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S:\CONTROLADORIA\Controladoria\Controle_Financeiro_2024\03_CONTROLADORIA_CONTROLE\12_PORTAL_TRANSPARENCIA\6_Relatórios Administrativos\RASTS_11\02_Regime Juridico de Contratação\11_NOVEMBRO\"/>
    </mc:Choice>
  </mc:AlternateContent>
  <xr:revisionPtr revIDLastSave="0" documentId="13_ncr:1_{CED97516-336A-4388-B8C1-B344E03DA50E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Plan1" sheetId="1" state="hidden" r:id="rId1"/>
    <sheet name="Planilha1" sheetId="2" state="hidden" r:id="rId2"/>
    <sheet name="RAST 11" sheetId="5" r:id="rId3"/>
  </sheets>
  <definedNames>
    <definedName name="_xlnm._FilterDatabase" localSheetId="0" hidden="1">Plan1!$A$1:$F$1904</definedName>
    <definedName name="_xlnm._FilterDatabase" localSheetId="1" hidden="1">Planilha1!$A$1:$B$160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14" i="5" l="1"/>
  <c r="F1214" i="5"/>
  <c r="E1214" i="5"/>
  <c r="D1214" i="5"/>
  <c r="C1214" i="5"/>
  <c r="H24" i="5"/>
  <c r="H25" i="5"/>
  <c r="H26" i="5"/>
  <c r="H27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6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H1062" i="5"/>
  <c r="H1063" i="5"/>
  <c r="H1064" i="5"/>
  <c r="H1065" i="5"/>
  <c r="H1066" i="5"/>
  <c r="H1067" i="5"/>
  <c r="H1068" i="5"/>
  <c r="H1069" i="5"/>
  <c r="H1070" i="5"/>
  <c r="H1071" i="5"/>
  <c r="H1072" i="5"/>
  <c r="H1073" i="5"/>
  <c r="H1074" i="5"/>
  <c r="H1075" i="5"/>
  <c r="H1076" i="5"/>
  <c r="H1077" i="5"/>
  <c r="H1078" i="5"/>
  <c r="H1079" i="5"/>
  <c r="H1080" i="5"/>
  <c r="H1081" i="5"/>
  <c r="H1082" i="5"/>
  <c r="H1083" i="5"/>
  <c r="H1084" i="5"/>
  <c r="H1085" i="5"/>
  <c r="H1086" i="5"/>
  <c r="H1087" i="5"/>
  <c r="H1088" i="5"/>
  <c r="H1089" i="5"/>
  <c r="H1090" i="5"/>
  <c r="H1091" i="5"/>
  <c r="H1092" i="5"/>
  <c r="H1093" i="5"/>
  <c r="H1094" i="5"/>
  <c r="H1095" i="5"/>
  <c r="H1096" i="5"/>
  <c r="H1097" i="5"/>
  <c r="H1098" i="5"/>
  <c r="H1099" i="5"/>
  <c r="H1100" i="5"/>
  <c r="H1101" i="5"/>
  <c r="H1102" i="5"/>
  <c r="H1103" i="5"/>
  <c r="H1104" i="5"/>
  <c r="H1105" i="5"/>
  <c r="H1106" i="5"/>
  <c r="H1107" i="5"/>
  <c r="H1108" i="5"/>
  <c r="H1109" i="5"/>
  <c r="H1110" i="5"/>
  <c r="H1111" i="5"/>
  <c r="H1112" i="5"/>
  <c r="H1113" i="5"/>
  <c r="H1114" i="5"/>
  <c r="H1115" i="5"/>
  <c r="H1116" i="5"/>
  <c r="H1117" i="5"/>
  <c r="H1118" i="5"/>
  <c r="H1119" i="5"/>
  <c r="H1120" i="5"/>
  <c r="H1121" i="5"/>
  <c r="H1122" i="5"/>
  <c r="H1123" i="5"/>
  <c r="H1124" i="5"/>
  <c r="H1125" i="5"/>
  <c r="H1126" i="5"/>
  <c r="H1127" i="5"/>
  <c r="H1128" i="5"/>
  <c r="H1129" i="5"/>
  <c r="H1130" i="5"/>
  <c r="H1131" i="5"/>
  <c r="H1132" i="5"/>
  <c r="H1133" i="5"/>
  <c r="H1134" i="5"/>
  <c r="H1135" i="5"/>
  <c r="H1136" i="5"/>
  <c r="H1137" i="5"/>
  <c r="H1138" i="5"/>
  <c r="H1139" i="5"/>
  <c r="H1140" i="5"/>
  <c r="H1141" i="5"/>
  <c r="H1142" i="5"/>
  <c r="H1143" i="5"/>
  <c r="H1144" i="5"/>
  <c r="H1145" i="5"/>
  <c r="H1146" i="5"/>
  <c r="H1147" i="5"/>
  <c r="H1148" i="5"/>
  <c r="H1149" i="5"/>
  <c r="H1150" i="5"/>
  <c r="H1151" i="5"/>
  <c r="H1152" i="5"/>
  <c r="H1153" i="5"/>
  <c r="H1154" i="5"/>
  <c r="H1155" i="5"/>
  <c r="H1156" i="5"/>
  <c r="H1157" i="5"/>
  <c r="H1158" i="5"/>
  <c r="H1159" i="5"/>
  <c r="H1160" i="5"/>
  <c r="H1161" i="5"/>
  <c r="H1162" i="5"/>
  <c r="H1163" i="5"/>
  <c r="H1164" i="5"/>
  <c r="H1165" i="5"/>
  <c r="H1166" i="5"/>
  <c r="H1167" i="5"/>
  <c r="H1168" i="5"/>
  <c r="H1169" i="5"/>
  <c r="H1170" i="5"/>
  <c r="H1171" i="5"/>
  <c r="H1172" i="5"/>
  <c r="H1173" i="5"/>
  <c r="H1174" i="5"/>
  <c r="H1175" i="5"/>
  <c r="H1176" i="5"/>
  <c r="H1177" i="5"/>
  <c r="H1178" i="5"/>
  <c r="H1179" i="5"/>
  <c r="H1180" i="5"/>
  <c r="H1181" i="5"/>
  <c r="H1182" i="5"/>
  <c r="H1183" i="5"/>
  <c r="H1184" i="5"/>
  <c r="H1185" i="5"/>
  <c r="H1186" i="5"/>
  <c r="H1187" i="5"/>
  <c r="H1188" i="5"/>
  <c r="H1189" i="5"/>
  <c r="H1190" i="5"/>
  <c r="H1191" i="5"/>
  <c r="H1192" i="5"/>
  <c r="H1193" i="5"/>
  <c r="H1194" i="5"/>
  <c r="H1195" i="5"/>
  <c r="H1196" i="5"/>
  <c r="H1197" i="5"/>
  <c r="H1198" i="5"/>
  <c r="H1199" i="5"/>
  <c r="H1200" i="5"/>
  <c r="H1201" i="5"/>
  <c r="H1202" i="5"/>
  <c r="H1203" i="5"/>
  <c r="H1204" i="5"/>
  <c r="H1205" i="5"/>
  <c r="H1206" i="5"/>
  <c r="H1207" i="5"/>
  <c r="H1208" i="5"/>
  <c r="H1209" i="5"/>
  <c r="H1210" i="5"/>
  <c r="H1211" i="5"/>
  <c r="H1212" i="5"/>
  <c r="H1213" i="5"/>
  <c r="A1840" i="1"/>
  <c r="A1744" i="1"/>
  <c r="B1904" i="1"/>
  <c r="A1904" i="1" s="1"/>
  <c r="B1903" i="1"/>
  <c r="A1903" i="1" s="1"/>
  <c r="B1902" i="1"/>
  <c r="A1902" i="1" s="1"/>
  <c r="B1901" i="1"/>
  <c r="A1901" i="1" s="1"/>
  <c r="B1900" i="1"/>
  <c r="A1900" i="1" s="1"/>
  <c r="B1899" i="1"/>
  <c r="A1899" i="1" s="1"/>
  <c r="B1898" i="1"/>
  <c r="A1898" i="1" s="1"/>
  <c r="B1897" i="1"/>
  <c r="A1897" i="1" s="1"/>
  <c r="B1896" i="1"/>
  <c r="A1896" i="1" s="1"/>
  <c r="B1895" i="1"/>
  <c r="A1895" i="1" s="1"/>
  <c r="B1894" i="1"/>
  <c r="A1894" i="1" s="1"/>
  <c r="B1893" i="1"/>
  <c r="A1893" i="1" s="1"/>
  <c r="B1892" i="1"/>
  <c r="A1892" i="1" s="1"/>
  <c r="B1891" i="1"/>
  <c r="A1891" i="1" s="1"/>
  <c r="B1890" i="1"/>
  <c r="A1890" i="1" s="1"/>
  <c r="B1889" i="1"/>
  <c r="A1889" i="1" s="1"/>
  <c r="B1888" i="1"/>
  <c r="A1888" i="1" s="1"/>
  <c r="B1887" i="1"/>
  <c r="A1887" i="1" s="1"/>
  <c r="B1886" i="1"/>
  <c r="A1886" i="1" s="1"/>
  <c r="B1885" i="1"/>
  <c r="A1885" i="1" s="1"/>
  <c r="B1884" i="1"/>
  <c r="A1884" i="1" s="1"/>
  <c r="B1883" i="1"/>
  <c r="A1883" i="1" s="1"/>
  <c r="B1882" i="1"/>
  <c r="A1882" i="1" s="1"/>
  <c r="B1881" i="1"/>
  <c r="A1881" i="1" s="1"/>
  <c r="B1880" i="1"/>
  <c r="A1880" i="1" s="1"/>
  <c r="B1879" i="1"/>
  <c r="A1879" i="1" s="1"/>
  <c r="B1878" i="1"/>
  <c r="A1878" i="1" s="1"/>
  <c r="B1877" i="1"/>
  <c r="A1877" i="1" s="1"/>
  <c r="B1876" i="1"/>
  <c r="A1876" i="1" s="1"/>
  <c r="B1875" i="1"/>
  <c r="A1875" i="1" s="1"/>
  <c r="B1874" i="1"/>
  <c r="A1874" i="1" s="1"/>
  <c r="B1873" i="1"/>
  <c r="A1873" i="1" s="1"/>
  <c r="B1872" i="1"/>
  <c r="A1872" i="1" s="1"/>
  <c r="B1871" i="1"/>
  <c r="A1871" i="1" s="1"/>
  <c r="B1870" i="1"/>
  <c r="A1870" i="1" s="1"/>
  <c r="B1869" i="1"/>
  <c r="A1869" i="1" s="1"/>
  <c r="B1868" i="1"/>
  <c r="A1868" i="1" s="1"/>
  <c r="B1867" i="1"/>
  <c r="A1867" i="1" s="1"/>
  <c r="B1866" i="1"/>
  <c r="A1866" i="1" s="1"/>
  <c r="B1865" i="1"/>
  <c r="A1865" i="1" s="1"/>
  <c r="B1864" i="1"/>
  <c r="A1864" i="1" s="1"/>
  <c r="B1863" i="1"/>
  <c r="A1863" i="1" s="1"/>
  <c r="B1862" i="1"/>
  <c r="A1862" i="1" s="1"/>
  <c r="B1861" i="1"/>
  <c r="A1861" i="1" s="1"/>
  <c r="B1860" i="1"/>
  <c r="A1860" i="1" s="1"/>
  <c r="B1859" i="1"/>
  <c r="A1859" i="1" s="1"/>
  <c r="B1858" i="1"/>
  <c r="A1858" i="1" s="1"/>
  <c r="B1857" i="1"/>
  <c r="A1857" i="1" s="1"/>
  <c r="B1856" i="1"/>
  <c r="A1856" i="1" s="1"/>
  <c r="B1855" i="1"/>
  <c r="A1855" i="1" s="1"/>
  <c r="B1854" i="1"/>
  <c r="A1854" i="1" s="1"/>
  <c r="B1853" i="1"/>
  <c r="A1853" i="1" s="1"/>
  <c r="B1852" i="1"/>
  <c r="A1852" i="1" s="1"/>
  <c r="B1851" i="1"/>
  <c r="A1851" i="1" s="1"/>
  <c r="B1850" i="1"/>
  <c r="A1850" i="1" s="1"/>
  <c r="B1849" i="1"/>
  <c r="A1849" i="1" s="1"/>
  <c r="B1848" i="1"/>
  <c r="A1848" i="1" s="1"/>
  <c r="B1847" i="1"/>
  <c r="A1847" i="1" s="1"/>
  <c r="B1846" i="1"/>
  <c r="A1846" i="1" s="1"/>
  <c r="B1845" i="1"/>
  <c r="A1845" i="1" s="1"/>
  <c r="B1844" i="1"/>
  <c r="A1844" i="1" s="1"/>
  <c r="B1843" i="1"/>
  <c r="A1843" i="1" s="1"/>
  <c r="B1842" i="1"/>
  <c r="A1842" i="1" s="1"/>
  <c r="B1841" i="1"/>
  <c r="A1841" i="1" s="1"/>
  <c r="B1840" i="1"/>
  <c r="B1839" i="1"/>
  <c r="A1839" i="1" s="1"/>
  <c r="B1838" i="1"/>
  <c r="A1838" i="1" s="1"/>
  <c r="B1837" i="1"/>
  <c r="A1837" i="1" s="1"/>
  <c r="B1836" i="1"/>
  <c r="A1836" i="1" s="1"/>
  <c r="B1835" i="1"/>
  <c r="A1835" i="1" s="1"/>
  <c r="B1834" i="1"/>
  <c r="A1834" i="1" s="1"/>
  <c r="B1833" i="1"/>
  <c r="A1833" i="1" s="1"/>
  <c r="B1832" i="1"/>
  <c r="A1832" i="1" s="1"/>
  <c r="B1831" i="1"/>
  <c r="A1831" i="1" s="1"/>
  <c r="B1830" i="1"/>
  <c r="A1830" i="1" s="1"/>
  <c r="B1829" i="1"/>
  <c r="A1829" i="1" s="1"/>
  <c r="B1828" i="1"/>
  <c r="A1828" i="1" s="1"/>
  <c r="B1827" i="1"/>
  <c r="A1827" i="1" s="1"/>
  <c r="B1826" i="1"/>
  <c r="A1826" i="1" s="1"/>
  <c r="B1825" i="1"/>
  <c r="A1825" i="1" s="1"/>
  <c r="B1824" i="1"/>
  <c r="A1824" i="1" s="1"/>
  <c r="B1823" i="1"/>
  <c r="A1823" i="1" s="1"/>
  <c r="B1822" i="1"/>
  <c r="A1822" i="1" s="1"/>
  <c r="B1821" i="1"/>
  <c r="A1821" i="1" s="1"/>
  <c r="B1820" i="1"/>
  <c r="A1820" i="1" s="1"/>
  <c r="B1819" i="1"/>
  <c r="A1819" i="1" s="1"/>
  <c r="B1818" i="1"/>
  <c r="A1818" i="1" s="1"/>
  <c r="B1817" i="1"/>
  <c r="A1817" i="1" s="1"/>
  <c r="B1816" i="1"/>
  <c r="A1816" i="1" s="1"/>
  <c r="B1815" i="1"/>
  <c r="A1815" i="1" s="1"/>
  <c r="B1814" i="1"/>
  <c r="A1814" i="1" s="1"/>
  <c r="B1813" i="1"/>
  <c r="A1813" i="1" s="1"/>
  <c r="B1812" i="1"/>
  <c r="A1812" i="1" s="1"/>
  <c r="B1811" i="1"/>
  <c r="A1811" i="1" s="1"/>
  <c r="B1810" i="1"/>
  <c r="A1810" i="1" s="1"/>
  <c r="B1809" i="1"/>
  <c r="A1809" i="1" s="1"/>
  <c r="B1808" i="1"/>
  <c r="A1808" i="1" s="1"/>
  <c r="B1807" i="1"/>
  <c r="A1807" i="1" s="1"/>
  <c r="B1806" i="1"/>
  <c r="A1806" i="1" s="1"/>
  <c r="B1805" i="1"/>
  <c r="A1805" i="1" s="1"/>
  <c r="B1804" i="1"/>
  <c r="A1804" i="1" s="1"/>
  <c r="B1803" i="1"/>
  <c r="A1803" i="1" s="1"/>
  <c r="B1802" i="1"/>
  <c r="A1802" i="1" s="1"/>
  <c r="B1801" i="1"/>
  <c r="A1801" i="1" s="1"/>
  <c r="B1800" i="1"/>
  <c r="A1800" i="1" s="1"/>
  <c r="B1799" i="1"/>
  <c r="A1799" i="1" s="1"/>
  <c r="B1798" i="1"/>
  <c r="A1798" i="1" s="1"/>
  <c r="B1797" i="1"/>
  <c r="A1797" i="1" s="1"/>
  <c r="B1796" i="1"/>
  <c r="A1796" i="1" s="1"/>
  <c r="B1795" i="1"/>
  <c r="A1795" i="1" s="1"/>
  <c r="B1794" i="1"/>
  <c r="A1794" i="1" s="1"/>
  <c r="B1793" i="1"/>
  <c r="A1793" i="1" s="1"/>
  <c r="B1792" i="1"/>
  <c r="A1792" i="1" s="1"/>
  <c r="B1791" i="1"/>
  <c r="A1791" i="1" s="1"/>
  <c r="B1790" i="1"/>
  <c r="A1790" i="1" s="1"/>
  <c r="B1789" i="1"/>
  <c r="A1789" i="1" s="1"/>
  <c r="B1788" i="1"/>
  <c r="A1788" i="1" s="1"/>
  <c r="B1787" i="1"/>
  <c r="A1787" i="1" s="1"/>
  <c r="B1786" i="1"/>
  <c r="A1786" i="1" s="1"/>
  <c r="B1785" i="1"/>
  <c r="A1785" i="1" s="1"/>
  <c r="B1784" i="1"/>
  <c r="A1784" i="1" s="1"/>
  <c r="B1783" i="1"/>
  <c r="A1783" i="1" s="1"/>
  <c r="B1782" i="1"/>
  <c r="A1782" i="1" s="1"/>
  <c r="B1781" i="1"/>
  <c r="A1781" i="1" s="1"/>
  <c r="B1780" i="1"/>
  <c r="A1780" i="1" s="1"/>
  <c r="B1779" i="1"/>
  <c r="A1779" i="1" s="1"/>
  <c r="B1778" i="1"/>
  <c r="A1778" i="1" s="1"/>
  <c r="B1777" i="1"/>
  <c r="A1777" i="1" s="1"/>
  <c r="B1776" i="1"/>
  <c r="A1776" i="1" s="1"/>
  <c r="B1775" i="1"/>
  <c r="A1775" i="1" s="1"/>
  <c r="B1774" i="1"/>
  <c r="A1774" i="1" s="1"/>
  <c r="B1773" i="1"/>
  <c r="A1773" i="1" s="1"/>
  <c r="B1772" i="1"/>
  <c r="A1772" i="1" s="1"/>
  <c r="B1771" i="1"/>
  <c r="A1771" i="1" s="1"/>
  <c r="B1770" i="1"/>
  <c r="A1770" i="1" s="1"/>
  <c r="B1769" i="1"/>
  <c r="A1769" i="1" s="1"/>
  <c r="B1768" i="1"/>
  <c r="A1768" i="1" s="1"/>
  <c r="B1767" i="1"/>
  <c r="A1767" i="1" s="1"/>
  <c r="B1766" i="1"/>
  <c r="A1766" i="1" s="1"/>
  <c r="B1765" i="1"/>
  <c r="A1765" i="1" s="1"/>
  <c r="B1764" i="1"/>
  <c r="A1764" i="1" s="1"/>
  <c r="B1763" i="1"/>
  <c r="A1763" i="1" s="1"/>
  <c r="B1762" i="1"/>
  <c r="A1762" i="1" s="1"/>
  <c r="B1761" i="1"/>
  <c r="A1761" i="1" s="1"/>
  <c r="B1760" i="1"/>
  <c r="A1760" i="1" s="1"/>
  <c r="B1759" i="1"/>
  <c r="A1759" i="1" s="1"/>
  <c r="B1758" i="1"/>
  <c r="A1758" i="1" s="1"/>
  <c r="B1757" i="1"/>
  <c r="A1757" i="1" s="1"/>
  <c r="B1756" i="1"/>
  <c r="A1756" i="1" s="1"/>
  <c r="B1755" i="1"/>
  <c r="A1755" i="1" s="1"/>
  <c r="B1754" i="1"/>
  <c r="A1754" i="1" s="1"/>
  <c r="B1753" i="1"/>
  <c r="A1753" i="1" s="1"/>
  <c r="B1752" i="1"/>
  <c r="A1752" i="1" s="1"/>
  <c r="B1751" i="1"/>
  <c r="A1751" i="1" s="1"/>
  <c r="B1750" i="1"/>
  <c r="A1750" i="1" s="1"/>
  <c r="B1749" i="1"/>
  <c r="A1749" i="1" s="1"/>
  <c r="B1748" i="1"/>
  <c r="A1748" i="1" s="1"/>
  <c r="B1747" i="1"/>
  <c r="A1747" i="1" s="1"/>
  <c r="B1746" i="1"/>
  <c r="A1746" i="1" s="1"/>
  <c r="B1745" i="1"/>
  <c r="A1745" i="1" s="1"/>
  <c r="B1744" i="1"/>
  <c r="B1743" i="1"/>
  <c r="A1743" i="1" s="1"/>
  <c r="B1742" i="1"/>
  <c r="A1742" i="1" s="1"/>
  <c r="B1741" i="1"/>
  <c r="A1741" i="1" s="1"/>
  <c r="B1740" i="1"/>
  <c r="A1740" i="1" s="1"/>
  <c r="B1739" i="1"/>
  <c r="A1739" i="1" s="1"/>
  <c r="B1738" i="1"/>
  <c r="A1738" i="1" s="1"/>
  <c r="B1737" i="1"/>
  <c r="A1737" i="1" s="1"/>
  <c r="B1736" i="1"/>
  <c r="A1736" i="1" s="1"/>
  <c r="B1735" i="1"/>
  <c r="A1735" i="1" s="1"/>
  <c r="B1734" i="1"/>
  <c r="A1734" i="1" s="1"/>
  <c r="B1733" i="1"/>
  <c r="A1733" i="1" s="1"/>
  <c r="B1732" i="1"/>
  <c r="A1732" i="1" s="1"/>
  <c r="B1731" i="1"/>
  <c r="A1731" i="1" s="1"/>
  <c r="B1730" i="1"/>
  <c r="A1730" i="1" s="1"/>
  <c r="B1729" i="1"/>
  <c r="A1729" i="1" s="1"/>
  <c r="B1728" i="1"/>
  <c r="A1728" i="1" s="1"/>
  <c r="B1727" i="1"/>
  <c r="A1727" i="1" s="1"/>
  <c r="B1726" i="1"/>
  <c r="A1726" i="1" s="1"/>
  <c r="B1725" i="1"/>
  <c r="A1725" i="1" s="1"/>
  <c r="B1724" i="1"/>
  <c r="A1724" i="1" s="1"/>
  <c r="B1723" i="1"/>
  <c r="A1723" i="1" s="1"/>
  <c r="B1722" i="1"/>
  <c r="A1722" i="1" s="1"/>
  <c r="B1721" i="1"/>
  <c r="A1721" i="1" s="1"/>
  <c r="B1720" i="1"/>
  <c r="A1720" i="1" s="1"/>
  <c r="B1719" i="1"/>
  <c r="A1719" i="1" s="1"/>
  <c r="B1718" i="1"/>
  <c r="A1718" i="1" s="1"/>
  <c r="B1717" i="1"/>
  <c r="A1717" i="1" s="1"/>
  <c r="B1716" i="1"/>
  <c r="A1716" i="1" s="1"/>
  <c r="B1715" i="1"/>
  <c r="A1715" i="1" s="1"/>
  <c r="B1714" i="1"/>
  <c r="A1714" i="1" s="1"/>
  <c r="B1713" i="1"/>
  <c r="A1713" i="1" s="1"/>
  <c r="B1712" i="1"/>
  <c r="A1712" i="1" s="1"/>
  <c r="B1711" i="1"/>
  <c r="A1711" i="1" s="1"/>
  <c r="B1710" i="1"/>
  <c r="A1710" i="1" s="1"/>
  <c r="B1709" i="1"/>
  <c r="A1709" i="1" s="1"/>
  <c r="B1708" i="1"/>
  <c r="A1708" i="1" s="1"/>
  <c r="B1707" i="1"/>
  <c r="A1707" i="1" s="1"/>
  <c r="B1706" i="1"/>
  <c r="A1706" i="1" s="1"/>
  <c r="B1705" i="1"/>
  <c r="A1705" i="1" s="1"/>
  <c r="B1704" i="1"/>
  <c r="A1704" i="1" s="1"/>
  <c r="B1703" i="1"/>
  <c r="A1703" i="1" s="1"/>
  <c r="B1702" i="1"/>
  <c r="A1702" i="1" s="1"/>
  <c r="B1701" i="1"/>
  <c r="A1701" i="1" s="1"/>
  <c r="B1700" i="1"/>
  <c r="A1700" i="1" s="1"/>
  <c r="B1699" i="1"/>
  <c r="A1699" i="1" s="1"/>
  <c r="B1698" i="1"/>
  <c r="A1698" i="1" s="1"/>
  <c r="B1697" i="1"/>
  <c r="A1697" i="1" s="1"/>
  <c r="B1696" i="1"/>
  <c r="A1696" i="1" s="1"/>
  <c r="B1695" i="1"/>
  <c r="A1695" i="1" s="1"/>
  <c r="B1694" i="1"/>
  <c r="A1694" i="1" s="1"/>
  <c r="B1693" i="1"/>
  <c r="A1693" i="1" s="1"/>
  <c r="B1692" i="1"/>
  <c r="A1692" i="1" s="1"/>
  <c r="B1691" i="1"/>
  <c r="A1691" i="1" s="1"/>
  <c r="B1690" i="1"/>
  <c r="A1690" i="1" s="1"/>
  <c r="B1689" i="1"/>
  <c r="A1689" i="1" s="1"/>
  <c r="B1688" i="1"/>
  <c r="A1688" i="1" s="1"/>
  <c r="B1687" i="1"/>
  <c r="A1687" i="1" s="1"/>
  <c r="B1686" i="1"/>
  <c r="A1686" i="1" s="1"/>
  <c r="B1685" i="1"/>
  <c r="A1685" i="1" s="1"/>
  <c r="B1684" i="1"/>
  <c r="A1684" i="1" s="1"/>
  <c r="B1683" i="1"/>
  <c r="A1683" i="1" s="1"/>
  <c r="B1682" i="1"/>
  <c r="A1682" i="1" s="1"/>
  <c r="B1681" i="1"/>
  <c r="A1681" i="1" s="1"/>
  <c r="B1680" i="1"/>
  <c r="A1680" i="1" s="1"/>
  <c r="B1679" i="1"/>
  <c r="A1679" i="1" s="1"/>
  <c r="B1678" i="1"/>
  <c r="A1678" i="1" s="1"/>
  <c r="B1677" i="1"/>
  <c r="A1677" i="1" s="1"/>
  <c r="B1676" i="1"/>
  <c r="A1676" i="1" s="1"/>
  <c r="B1675" i="1"/>
  <c r="A1675" i="1" s="1"/>
  <c r="B1674" i="1"/>
  <c r="A1674" i="1" s="1"/>
  <c r="B1673" i="1"/>
  <c r="A1673" i="1" s="1"/>
  <c r="B1672" i="1"/>
  <c r="A1672" i="1" s="1"/>
  <c r="B1671" i="1"/>
  <c r="A1671" i="1" s="1"/>
  <c r="B1670" i="1"/>
  <c r="A1670" i="1" s="1"/>
  <c r="B1669" i="1"/>
  <c r="A1669" i="1" s="1"/>
  <c r="B1668" i="1"/>
  <c r="A1668" i="1" s="1"/>
  <c r="B1667" i="1"/>
  <c r="A1667" i="1" s="1"/>
  <c r="B1666" i="1"/>
  <c r="A1666" i="1" s="1"/>
  <c r="B1665" i="1"/>
  <c r="A1665" i="1" s="1"/>
  <c r="B1664" i="1"/>
  <c r="A1664" i="1" s="1"/>
  <c r="B1663" i="1"/>
  <c r="A1663" i="1" s="1"/>
  <c r="B1662" i="1"/>
  <c r="A1662" i="1" s="1"/>
  <c r="B1661" i="1"/>
  <c r="A1661" i="1" s="1"/>
  <c r="B1660" i="1"/>
  <c r="A1660" i="1" s="1"/>
  <c r="B1659" i="1"/>
  <c r="A1659" i="1" s="1"/>
  <c r="B1658" i="1"/>
  <c r="A1658" i="1" s="1"/>
  <c r="B1657" i="1"/>
  <c r="A1657" i="1" s="1"/>
  <c r="B1656" i="1"/>
  <c r="A1656" i="1" s="1"/>
  <c r="B1655" i="1"/>
  <c r="A1655" i="1" s="1"/>
  <c r="B1654" i="1"/>
  <c r="A1654" i="1" s="1"/>
  <c r="B1653" i="1"/>
  <c r="A1653" i="1" s="1"/>
  <c r="B1652" i="1"/>
  <c r="A1652" i="1" s="1"/>
  <c r="B1651" i="1"/>
  <c r="A1651" i="1" s="1"/>
  <c r="B1650" i="1"/>
  <c r="A1650" i="1" s="1"/>
  <c r="B1649" i="1"/>
  <c r="A1649" i="1" s="1"/>
  <c r="B1648" i="1"/>
  <c r="A1648" i="1" s="1"/>
  <c r="B1647" i="1"/>
  <c r="A1647" i="1" s="1"/>
  <c r="B1646" i="1"/>
  <c r="A1646" i="1" s="1"/>
  <c r="B1645" i="1"/>
  <c r="A1645" i="1" s="1"/>
  <c r="B1644" i="1"/>
  <c r="A1644" i="1" s="1"/>
  <c r="B1643" i="1"/>
  <c r="A1643" i="1" s="1"/>
  <c r="B1642" i="1"/>
  <c r="A1642" i="1" s="1"/>
  <c r="B1641" i="1"/>
  <c r="A1641" i="1" s="1"/>
  <c r="B1640" i="1"/>
  <c r="A1640" i="1" s="1"/>
  <c r="B1639" i="1"/>
  <c r="A1639" i="1" s="1"/>
  <c r="B1638" i="1"/>
  <c r="A1638" i="1" s="1"/>
  <c r="B1637" i="1"/>
  <c r="A1637" i="1" s="1"/>
  <c r="B1636" i="1"/>
  <c r="A1636" i="1" s="1"/>
  <c r="B1635" i="1"/>
  <c r="A1635" i="1" s="1"/>
  <c r="B1634" i="1"/>
  <c r="A1634" i="1" s="1"/>
  <c r="B1633" i="1"/>
  <c r="A1633" i="1" s="1"/>
  <c r="B1632" i="1"/>
  <c r="A1632" i="1" s="1"/>
  <c r="B1631" i="1"/>
  <c r="A1631" i="1" s="1"/>
  <c r="B1630" i="1"/>
  <c r="A1630" i="1" s="1"/>
  <c r="B1629" i="1"/>
  <c r="A1629" i="1" s="1"/>
  <c r="B1628" i="1"/>
  <c r="A1628" i="1" s="1"/>
  <c r="B1627" i="1"/>
  <c r="A1627" i="1" s="1"/>
  <c r="B1626" i="1"/>
  <c r="A1626" i="1" s="1"/>
  <c r="B1625" i="1"/>
  <c r="A1625" i="1" s="1"/>
  <c r="B1624" i="1"/>
  <c r="A1624" i="1" s="1"/>
  <c r="B1623" i="1"/>
  <c r="A1623" i="1" s="1"/>
  <c r="B1622" i="1"/>
  <c r="A1622" i="1" s="1"/>
  <c r="B1621" i="1"/>
  <c r="A1621" i="1" s="1"/>
  <c r="B1620" i="1"/>
  <c r="A1620" i="1" s="1"/>
  <c r="B1619" i="1"/>
  <c r="A1619" i="1" s="1"/>
  <c r="B1618" i="1"/>
  <c r="A1618" i="1" s="1"/>
  <c r="B1617" i="1"/>
  <c r="A1617" i="1" s="1"/>
  <c r="B1616" i="1"/>
  <c r="A1616" i="1" s="1"/>
  <c r="B1615" i="1"/>
  <c r="A1615" i="1" s="1"/>
  <c r="B1614" i="1"/>
  <c r="A1614" i="1" s="1"/>
  <c r="B1613" i="1"/>
  <c r="A1613" i="1" s="1"/>
  <c r="B1612" i="1"/>
  <c r="A1612" i="1" s="1"/>
  <c r="B1611" i="1"/>
  <c r="A1611" i="1" s="1"/>
  <c r="B1610" i="1"/>
  <c r="A1610" i="1" s="1"/>
  <c r="B1609" i="1"/>
  <c r="A1609" i="1" s="1"/>
  <c r="B1608" i="1"/>
  <c r="A1608" i="1" s="1"/>
  <c r="B1607" i="1"/>
  <c r="A1607" i="1" s="1"/>
  <c r="B1606" i="1"/>
  <c r="A1606" i="1" s="1"/>
  <c r="B1605" i="1"/>
  <c r="A1605" i="1" s="1"/>
  <c r="B1604" i="1"/>
  <c r="A1604" i="1" s="1"/>
  <c r="B1603" i="1"/>
  <c r="A1603" i="1" s="1"/>
  <c r="B1602" i="1"/>
  <c r="A1602" i="1" s="1"/>
  <c r="B1601" i="1"/>
  <c r="A1601" i="1" s="1"/>
  <c r="B1600" i="1"/>
  <c r="A1600" i="1" s="1"/>
  <c r="B1599" i="1"/>
  <c r="A1599" i="1" s="1"/>
  <c r="B1598" i="1"/>
  <c r="A1598" i="1" s="1"/>
  <c r="B1597" i="1"/>
  <c r="A1597" i="1" s="1"/>
  <c r="B1596" i="1"/>
  <c r="A1596" i="1" s="1"/>
  <c r="B1595" i="1"/>
  <c r="A1595" i="1" s="1"/>
  <c r="B1594" i="1"/>
  <c r="A1594" i="1" s="1"/>
  <c r="B1593" i="1"/>
  <c r="A1593" i="1" s="1"/>
  <c r="B1592" i="1"/>
  <c r="A1592" i="1" s="1"/>
  <c r="B1591" i="1"/>
  <c r="A1591" i="1" s="1"/>
  <c r="B1590" i="1"/>
  <c r="A1590" i="1" s="1"/>
  <c r="B1589" i="1"/>
  <c r="A1589" i="1" s="1"/>
  <c r="B1588" i="1"/>
  <c r="A1588" i="1" s="1"/>
  <c r="B1587" i="1"/>
  <c r="A1587" i="1" s="1"/>
  <c r="B1586" i="1"/>
  <c r="A1586" i="1" s="1"/>
  <c r="B1585" i="1"/>
  <c r="A1585" i="1" s="1"/>
  <c r="B1584" i="1"/>
  <c r="A1584" i="1" s="1"/>
  <c r="B1583" i="1"/>
  <c r="A1583" i="1" s="1"/>
  <c r="B1582" i="1"/>
  <c r="A1582" i="1" s="1"/>
  <c r="B1581" i="1"/>
  <c r="A1581" i="1" s="1"/>
  <c r="B1580" i="1"/>
  <c r="A1580" i="1" s="1"/>
  <c r="B1579" i="1"/>
  <c r="A1579" i="1" s="1"/>
  <c r="B1578" i="1"/>
  <c r="A1578" i="1" s="1"/>
  <c r="B1577" i="1"/>
  <c r="A1577" i="1" s="1"/>
  <c r="B1576" i="1"/>
  <c r="A1576" i="1" s="1"/>
  <c r="B1575" i="1"/>
  <c r="A1575" i="1" s="1"/>
  <c r="B1574" i="1"/>
  <c r="A1574" i="1" s="1"/>
  <c r="B1573" i="1"/>
  <c r="A1573" i="1" s="1"/>
  <c r="B1572" i="1"/>
  <c r="A1572" i="1" s="1"/>
  <c r="B1571" i="1"/>
  <c r="A1571" i="1" s="1"/>
  <c r="B1570" i="1"/>
  <c r="A1570" i="1" s="1"/>
  <c r="B1569" i="1"/>
  <c r="A1569" i="1" s="1"/>
  <c r="B1568" i="1"/>
  <c r="A1568" i="1" s="1"/>
  <c r="B1567" i="1"/>
  <c r="A1567" i="1" s="1"/>
  <c r="B1566" i="1"/>
  <c r="A1566" i="1" s="1"/>
  <c r="B1565" i="1"/>
  <c r="A1565" i="1" s="1"/>
  <c r="B1564" i="1"/>
  <c r="A1564" i="1" s="1"/>
  <c r="B1563" i="1"/>
  <c r="A1563" i="1" s="1"/>
  <c r="B1562" i="1"/>
  <c r="A1562" i="1" s="1"/>
  <c r="B1561" i="1"/>
  <c r="A1561" i="1" s="1"/>
  <c r="B1560" i="1"/>
  <c r="A1560" i="1" s="1"/>
  <c r="B1559" i="1"/>
  <c r="A1559" i="1" s="1"/>
  <c r="B1558" i="1"/>
  <c r="A1558" i="1" s="1"/>
  <c r="B1557" i="1"/>
  <c r="A1557" i="1" s="1"/>
  <c r="B1556" i="1"/>
  <c r="A1556" i="1" s="1"/>
  <c r="B1555" i="1"/>
  <c r="A1555" i="1" s="1"/>
  <c r="B1554" i="1"/>
  <c r="A1554" i="1" s="1"/>
  <c r="B1553" i="1"/>
  <c r="A1553" i="1" s="1"/>
  <c r="B1552" i="1"/>
  <c r="A1552" i="1" s="1"/>
  <c r="B1551" i="1"/>
  <c r="A1551" i="1" s="1"/>
  <c r="B1550" i="1"/>
  <c r="A1550" i="1" s="1"/>
  <c r="B1549" i="1"/>
  <c r="A1549" i="1" s="1"/>
  <c r="B1548" i="1"/>
  <c r="A1548" i="1" s="1"/>
  <c r="B1547" i="1"/>
  <c r="A1547" i="1" s="1"/>
  <c r="B1546" i="1"/>
  <c r="A1546" i="1" s="1"/>
  <c r="B1545" i="1"/>
  <c r="A1545" i="1" s="1"/>
  <c r="B1544" i="1"/>
  <c r="A1544" i="1" s="1"/>
  <c r="B1543" i="1"/>
  <c r="A1543" i="1" s="1"/>
  <c r="B1542" i="1"/>
  <c r="A1542" i="1" s="1"/>
  <c r="B1541" i="1"/>
  <c r="A1541" i="1" s="1"/>
  <c r="B1540" i="1"/>
  <c r="A1540" i="1" s="1"/>
  <c r="B1539" i="1"/>
  <c r="A1539" i="1" s="1"/>
  <c r="B1538" i="1"/>
  <c r="A1538" i="1" s="1"/>
  <c r="B1537" i="1"/>
  <c r="A1537" i="1" s="1"/>
  <c r="B1536" i="1"/>
  <c r="A1536" i="1" s="1"/>
  <c r="B1535" i="1"/>
  <c r="A1535" i="1" s="1"/>
  <c r="B1534" i="1"/>
  <c r="A1534" i="1" s="1"/>
  <c r="B1533" i="1"/>
  <c r="A1533" i="1" s="1"/>
  <c r="B1532" i="1"/>
  <c r="A1532" i="1" s="1"/>
  <c r="B1531" i="1"/>
  <c r="A1531" i="1" s="1"/>
  <c r="B1530" i="1"/>
  <c r="A1530" i="1" s="1"/>
  <c r="B1529" i="1"/>
  <c r="A1529" i="1" s="1"/>
  <c r="B1528" i="1"/>
  <c r="A1528" i="1" s="1"/>
  <c r="B1527" i="1"/>
  <c r="A1527" i="1" s="1"/>
  <c r="B1526" i="1"/>
  <c r="A1526" i="1" s="1"/>
  <c r="B1525" i="1"/>
  <c r="A1525" i="1" s="1"/>
  <c r="B1524" i="1"/>
  <c r="A1524" i="1" s="1"/>
  <c r="B1523" i="1"/>
  <c r="A1523" i="1" s="1"/>
  <c r="B1522" i="1"/>
  <c r="A1522" i="1" s="1"/>
  <c r="B1521" i="1"/>
  <c r="A1521" i="1" s="1"/>
  <c r="B1520" i="1"/>
  <c r="A1520" i="1" s="1"/>
  <c r="B1519" i="1"/>
  <c r="A1519" i="1" s="1"/>
  <c r="B1518" i="1"/>
  <c r="A1518" i="1" s="1"/>
  <c r="B1517" i="1"/>
  <c r="A1517" i="1" s="1"/>
  <c r="B1516" i="1"/>
  <c r="A1516" i="1" s="1"/>
  <c r="B1515" i="1"/>
  <c r="A1515" i="1" s="1"/>
  <c r="B1514" i="1"/>
  <c r="A1514" i="1" s="1"/>
  <c r="B1513" i="1"/>
  <c r="A1513" i="1" s="1"/>
  <c r="B1512" i="1"/>
  <c r="A1512" i="1" s="1"/>
  <c r="B1511" i="1"/>
  <c r="A1511" i="1" s="1"/>
  <c r="B1510" i="1"/>
  <c r="A1510" i="1" s="1"/>
  <c r="B1509" i="1"/>
  <c r="A1509" i="1" s="1"/>
  <c r="B1508" i="1"/>
  <c r="A1508" i="1" s="1"/>
  <c r="B1507" i="1"/>
  <c r="A1507" i="1" s="1"/>
  <c r="B1506" i="1"/>
  <c r="A1506" i="1" s="1"/>
  <c r="B1505" i="1"/>
  <c r="A1505" i="1" s="1"/>
  <c r="B1504" i="1"/>
  <c r="A1504" i="1" s="1"/>
  <c r="B1503" i="1"/>
  <c r="A1503" i="1" s="1"/>
  <c r="B1502" i="1"/>
  <c r="A1502" i="1" s="1"/>
  <c r="B1501" i="1"/>
  <c r="A1501" i="1" s="1"/>
  <c r="B1500" i="1"/>
  <c r="A1500" i="1" s="1"/>
  <c r="B1499" i="1"/>
  <c r="A1499" i="1" s="1"/>
  <c r="B1498" i="1"/>
  <c r="A1498" i="1" s="1"/>
  <c r="B1497" i="1"/>
  <c r="A1497" i="1" s="1"/>
  <c r="B1496" i="1"/>
  <c r="A1496" i="1" s="1"/>
  <c r="B1495" i="1"/>
  <c r="A1495" i="1" s="1"/>
  <c r="B1494" i="1"/>
  <c r="A1494" i="1" s="1"/>
  <c r="B1493" i="1"/>
  <c r="A1493" i="1" s="1"/>
  <c r="B1492" i="1"/>
  <c r="A1492" i="1" s="1"/>
  <c r="B1491" i="1"/>
  <c r="A1491" i="1" s="1"/>
  <c r="B1490" i="1"/>
  <c r="A1490" i="1" s="1"/>
  <c r="B1489" i="1"/>
  <c r="A1489" i="1" s="1"/>
  <c r="B1488" i="1"/>
  <c r="A1488" i="1" s="1"/>
  <c r="B1487" i="1"/>
  <c r="A1487" i="1" s="1"/>
  <c r="B1486" i="1"/>
  <c r="A1486" i="1" s="1"/>
  <c r="B1485" i="1"/>
  <c r="A1485" i="1" s="1"/>
  <c r="B1484" i="1"/>
  <c r="A1484" i="1" s="1"/>
  <c r="B1483" i="1"/>
  <c r="A1483" i="1" s="1"/>
  <c r="B1482" i="1"/>
  <c r="A1482" i="1" s="1"/>
  <c r="B1481" i="1"/>
  <c r="A1481" i="1" s="1"/>
  <c r="B1480" i="1"/>
  <c r="A1480" i="1" s="1"/>
  <c r="B1479" i="1"/>
  <c r="A1479" i="1" s="1"/>
  <c r="B1478" i="1"/>
  <c r="A1478" i="1" s="1"/>
  <c r="B1477" i="1"/>
  <c r="A1477" i="1" s="1"/>
  <c r="B1476" i="1"/>
  <c r="A1476" i="1" s="1"/>
  <c r="B1475" i="1"/>
  <c r="A1475" i="1" s="1"/>
  <c r="B1474" i="1"/>
  <c r="A1474" i="1" s="1"/>
  <c r="B1473" i="1"/>
  <c r="A1473" i="1" s="1"/>
  <c r="B1472" i="1"/>
  <c r="A1472" i="1" s="1"/>
  <c r="B1471" i="1"/>
  <c r="A1471" i="1" s="1"/>
  <c r="B1470" i="1"/>
  <c r="A1470" i="1" s="1"/>
  <c r="B1469" i="1"/>
  <c r="A1469" i="1" s="1"/>
  <c r="B1468" i="1"/>
  <c r="A1468" i="1" s="1"/>
  <c r="B1467" i="1"/>
  <c r="A1467" i="1" s="1"/>
  <c r="B1466" i="1"/>
  <c r="A1466" i="1" s="1"/>
  <c r="B1465" i="1"/>
  <c r="A1465" i="1" s="1"/>
  <c r="B1464" i="1"/>
  <c r="A1464" i="1" s="1"/>
  <c r="B1463" i="1"/>
  <c r="A1463" i="1" s="1"/>
  <c r="B1462" i="1"/>
  <c r="A1462" i="1" s="1"/>
  <c r="B1461" i="1"/>
  <c r="A1461" i="1" s="1"/>
  <c r="B1460" i="1"/>
  <c r="A1460" i="1" s="1"/>
  <c r="B1459" i="1"/>
  <c r="A1459" i="1" s="1"/>
  <c r="B1458" i="1"/>
  <c r="A1458" i="1" s="1"/>
  <c r="B1457" i="1"/>
  <c r="A1457" i="1" s="1"/>
  <c r="B1456" i="1"/>
  <c r="A1456" i="1" s="1"/>
  <c r="B1455" i="1"/>
  <c r="A1455" i="1" s="1"/>
  <c r="B1454" i="1"/>
  <c r="A1454" i="1" s="1"/>
  <c r="B1453" i="1"/>
  <c r="A1453" i="1" s="1"/>
  <c r="B1452" i="1"/>
  <c r="A1452" i="1" s="1"/>
  <c r="B1451" i="1"/>
  <c r="A1451" i="1" s="1"/>
  <c r="B1450" i="1"/>
  <c r="A1450" i="1" s="1"/>
  <c r="B1449" i="1"/>
  <c r="A1449" i="1" s="1"/>
  <c r="B1448" i="1"/>
  <c r="A1448" i="1" s="1"/>
  <c r="B1447" i="1"/>
  <c r="A1447" i="1" s="1"/>
  <c r="B1446" i="1"/>
  <c r="A1446" i="1" s="1"/>
  <c r="B1445" i="1"/>
  <c r="A1445" i="1" s="1"/>
  <c r="B1444" i="1"/>
  <c r="A1444" i="1" s="1"/>
  <c r="B1443" i="1"/>
  <c r="A1443" i="1" s="1"/>
  <c r="B1442" i="1"/>
  <c r="A1442" i="1" s="1"/>
  <c r="B1441" i="1"/>
  <c r="A1441" i="1" s="1"/>
  <c r="B1440" i="1"/>
  <c r="A1440" i="1" s="1"/>
  <c r="B1439" i="1"/>
  <c r="A1439" i="1" s="1"/>
  <c r="B1438" i="1"/>
  <c r="A1438" i="1" s="1"/>
  <c r="B1437" i="1"/>
  <c r="A1437" i="1" s="1"/>
  <c r="B1436" i="1"/>
  <c r="A1436" i="1" s="1"/>
  <c r="B1435" i="1"/>
  <c r="A1435" i="1" s="1"/>
  <c r="B1434" i="1"/>
  <c r="A1434" i="1" s="1"/>
  <c r="B1433" i="1"/>
  <c r="A1433" i="1" s="1"/>
  <c r="B1432" i="1"/>
  <c r="A1432" i="1" s="1"/>
  <c r="B1431" i="1"/>
  <c r="A1431" i="1" s="1"/>
  <c r="B1430" i="1"/>
  <c r="A1430" i="1" s="1"/>
  <c r="B1429" i="1"/>
  <c r="A1429" i="1" s="1"/>
  <c r="B1428" i="1"/>
  <c r="A1428" i="1" s="1"/>
  <c r="B1427" i="1"/>
  <c r="A1427" i="1" s="1"/>
  <c r="B1426" i="1"/>
  <c r="A1426" i="1" s="1"/>
  <c r="B1425" i="1"/>
  <c r="A1425" i="1" s="1"/>
  <c r="B1424" i="1"/>
  <c r="A1424" i="1" s="1"/>
  <c r="B1423" i="1"/>
  <c r="A1423" i="1" s="1"/>
  <c r="B1422" i="1"/>
  <c r="A1422" i="1" s="1"/>
  <c r="B1421" i="1"/>
  <c r="A1421" i="1" s="1"/>
  <c r="B1420" i="1"/>
  <c r="A1420" i="1" s="1"/>
  <c r="B1419" i="1"/>
  <c r="A1419" i="1" s="1"/>
  <c r="B1418" i="1"/>
  <c r="A1418" i="1" s="1"/>
  <c r="B1417" i="1"/>
  <c r="A1417" i="1" s="1"/>
  <c r="B1416" i="1"/>
  <c r="A1416" i="1" s="1"/>
  <c r="B1415" i="1"/>
  <c r="A1415" i="1" s="1"/>
  <c r="B1414" i="1"/>
  <c r="A1414" i="1" s="1"/>
  <c r="B1413" i="1"/>
  <c r="A1413" i="1" s="1"/>
  <c r="B1412" i="1"/>
  <c r="A1412" i="1" s="1"/>
  <c r="B1411" i="1"/>
  <c r="A1411" i="1" s="1"/>
  <c r="B1410" i="1"/>
  <c r="A1410" i="1" s="1"/>
  <c r="B1409" i="1"/>
  <c r="A1409" i="1" s="1"/>
  <c r="B1408" i="1"/>
  <c r="A1408" i="1" s="1"/>
  <c r="B1407" i="1"/>
  <c r="A1407" i="1" s="1"/>
  <c r="B1406" i="1"/>
  <c r="A1406" i="1" s="1"/>
  <c r="B1405" i="1"/>
  <c r="A1405" i="1" s="1"/>
  <c r="B1404" i="1"/>
  <c r="A1404" i="1" s="1"/>
  <c r="B1403" i="1"/>
  <c r="A1403" i="1" s="1"/>
  <c r="B1402" i="1"/>
  <c r="A1402" i="1" s="1"/>
  <c r="B1401" i="1"/>
  <c r="A1401" i="1" s="1"/>
  <c r="B1400" i="1"/>
  <c r="A1400" i="1" s="1"/>
  <c r="B1399" i="1"/>
  <c r="A1399" i="1" s="1"/>
  <c r="B1398" i="1"/>
  <c r="A1398" i="1" s="1"/>
  <c r="B1397" i="1"/>
  <c r="A1397" i="1" s="1"/>
  <c r="B1396" i="1"/>
  <c r="A1396" i="1" s="1"/>
  <c r="B1395" i="1"/>
  <c r="A1395" i="1" s="1"/>
  <c r="B1394" i="1"/>
  <c r="A1394" i="1" s="1"/>
  <c r="B1393" i="1"/>
  <c r="A1393" i="1" s="1"/>
  <c r="B1392" i="1"/>
  <c r="A1392" i="1" s="1"/>
  <c r="B1391" i="1"/>
  <c r="A1391" i="1" s="1"/>
  <c r="B1390" i="1"/>
  <c r="A1390" i="1" s="1"/>
  <c r="B1389" i="1"/>
  <c r="A1389" i="1" s="1"/>
  <c r="B1388" i="1"/>
  <c r="A1388" i="1" s="1"/>
  <c r="B1387" i="1"/>
  <c r="A1387" i="1" s="1"/>
  <c r="B1386" i="1"/>
  <c r="A1386" i="1" s="1"/>
  <c r="B1385" i="1"/>
  <c r="A1385" i="1" s="1"/>
  <c r="B1384" i="1"/>
  <c r="A1384" i="1" s="1"/>
  <c r="B1383" i="1"/>
  <c r="A1383" i="1" s="1"/>
  <c r="B1382" i="1"/>
  <c r="A1382" i="1" s="1"/>
  <c r="B1381" i="1"/>
  <c r="A1381" i="1" s="1"/>
  <c r="B1380" i="1"/>
  <c r="A1380" i="1" s="1"/>
  <c r="B1379" i="1"/>
  <c r="A1379" i="1" s="1"/>
  <c r="B1378" i="1"/>
  <c r="A1378" i="1" s="1"/>
  <c r="B1377" i="1"/>
  <c r="A1377" i="1" s="1"/>
  <c r="B1376" i="1"/>
  <c r="A1376" i="1" s="1"/>
  <c r="B1375" i="1"/>
  <c r="A1375" i="1" s="1"/>
  <c r="B1374" i="1"/>
  <c r="A1374" i="1" s="1"/>
  <c r="B1373" i="1"/>
  <c r="A1373" i="1" s="1"/>
  <c r="B1372" i="1"/>
  <c r="A1372" i="1" s="1"/>
  <c r="B1371" i="1"/>
  <c r="A1371" i="1" s="1"/>
  <c r="B1370" i="1"/>
  <c r="A1370" i="1" s="1"/>
  <c r="B1369" i="1"/>
  <c r="A1369" i="1" s="1"/>
  <c r="B1368" i="1"/>
  <c r="A1368" i="1" s="1"/>
  <c r="B1367" i="1"/>
  <c r="A1367" i="1" s="1"/>
  <c r="B1366" i="1"/>
  <c r="A1366" i="1" s="1"/>
  <c r="B1365" i="1"/>
  <c r="A1365" i="1" s="1"/>
  <c r="B1364" i="1"/>
  <c r="A1364" i="1" s="1"/>
  <c r="B1363" i="1"/>
  <c r="A1363" i="1" s="1"/>
  <c r="B1362" i="1"/>
  <c r="A1362" i="1" s="1"/>
  <c r="B1361" i="1"/>
  <c r="A1361" i="1" s="1"/>
  <c r="B1360" i="1"/>
  <c r="A1360" i="1" s="1"/>
  <c r="B1359" i="1"/>
  <c r="A1359" i="1" s="1"/>
  <c r="B1358" i="1"/>
  <c r="A1358" i="1" s="1"/>
  <c r="B1357" i="1"/>
  <c r="A1357" i="1" s="1"/>
  <c r="B1356" i="1"/>
  <c r="A1356" i="1" s="1"/>
  <c r="B1355" i="1"/>
  <c r="A1355" i="1" s="1"/>
  <c r="B1354" i="1"/>
  <c r="A1354" i="1" s="1"/>
  <c r="B1353" i="1"/>
  <c r="A1353" i="1" s="1"/>
  <c r="B1352" i="1"/>
  <c r="A1352" i="1" s="1"/>
  <c r="B1351" i="1"/>
  <c r="A1351" i="1" s="1"/>
  <c r="B1350" i="1"/>
  <c r="A1350" i="1" s="1"/>
  <c r="B1349" i="1"/>
  <c r="A1349" i="1" s="1"/>
  <c r="B1348" i="1"/>
  <c r="A1348" i="1" s="1"/>
  <c r="B1347" i="1"/>
  <c r="A1347" i="1" s="1"/>
  <c r="B1346" i="1"/>
  <c r="A1346" i="1" s="1"/>
  <c r="B1345" i="1"/>
  <c r="A1345" i="1" s="1"/>
  <c r="B1344" i="1"/>
  <c r="A1344" i="1" s="1"/>
  <c r="B1343" i="1"/>
  <c r="A1343" i="1" s="1"/>
  <c r="B1342" i="1"/>
  <c r="A1342" i="1" s="1"/>
  <c r="B1341" i="1"/>
  <c r="A1341" i="1" s="1"/>
  <c r="B1340" i="1"/>
  <c r="A1340" i="1" s="1"/>
  <c r="B1339" i="1"/>
  <c r="A1339" i="1" s="1"/>
  <c r="B1338" i="1"/>
  <c r="A1338" i="1" s="1"/>
  <c r="B1337" i="1"/>
  <c r="A1337" i="1" s="1"/>
  <c r="B1336" i="1"/>
  <c r="A1336" i="1" s="1"/>
  <c r="B1335" i="1"/>
  <c r="A1335" i="1" s="1"/>
  <c r="B1334" i="1"/>
  <c r="A1334" i="1" s="1"/>
  <c r="B1333" i="1"/>
  <c r="A1333" i="1" s="1"/>
  <c r="B1332" i="1"/>
  <c r="A1332" i="1" s="1"/>
  <c r="B1331" i="1"/>
  <c r="A1331" i="1" s="1"/>
  <c r="B1330" i="1"/>
  <c r="A1330" i="1" s="1"/>
  <c r="B1329" i="1"/>
  <c r="A1329" i="1" s="1"/>
  <c r="B1328" i="1"/>
  <c r="A1328" i="1" s="1"/>
  <c r="B1327" i="1"/>
  <c r="A1327" i="1" s="1"/>
  <c r="B1326" i="1"/>
  <c r="A1326" i="1" s="1"/>
  <c r="B1325" i="1"/>
  <c r="A1325" i="1" s="1"/>
  <c r="B1324" i="1"/>
  <c r="A1324" i="1" s="1"/>
  <c r="B1323" i="1"/>
  <c r="A1323" i="1" s="1"/>
  <c r="B1322" i="1"/>
  <c r="A1322" i="1" s="1"/>
  <c r="B1321" i="1"/>
  <c r="A1321" i="1" s="1"/>
  <c r="B1320" i="1"/>
  <c r="A1320" i="1" s="1"/>
  <c r="B1319" i="1"/>
  <c r="A1319" i="1" s="1"/>
  <c r="B1318" i="1"/>
  <c r="A1318" i="1" s="1"/>
  <c r="B1317" i="1"/>
  <c r="A1317" i="1" s="1"/>
  <c r="B1316" i="1"/>
  <c r="A1316" i="1" s="1"/>
  <c r="B1315" i="1"/>
  <c r="A1315" i="1" s="1"/>
  <c r="B1314" i="1"/>
  <c r="A1314" i="1" s="1"/>
  <c r="B1313" i="1"/>
  <c r="A1313" i="1" s="1"/>
  <c r="B1312" i="1"/>
  <c r="A1312" i="1" s="1"/>
  <c r="B1311" i="1"/>
  <c r="A1311" i="1" s="1"/>
  <c r="B1310" i="1"/>
  <c r="A1310" i="1" s="1"/>
  <c r="B1309" i="1"/>
  <c r="A1309" i="1" s="1"/>
  <c r="B1308" i="1"/>
  <c r="A1308" i="1" s="1"/>
  <c r="B1307" i="1"/>
  <c r="A1307" i="1" s="1"/>
  <c r="B1306" i="1"/>
  <c r="A1306" i="1" s="1"/>
  <c r="B1305" i="1"/>
  <c r="A1305" i="1" s="1"/>
  <c r="B1304" i="1"/>
  <c r="A1304" i="1" s="1"/>
  <c r="B1303" i="1"/>
  <c r="A1303" i="1" s="1"/>
  <c r="B1302" i="1"/>
  <c r="A1302" i="1" s="1"/>
  <c r="B1301" i="1"/>
  <c r="A1301" i="1" s="1"/>
  <c r="B1300" i="1"/>
  <c r="A1300" i="1" s="1"/>
  <c r="B1299" i="1"/>
  <c r="A1299" i="1" s="1"/>
  <c r="B1298" i="1"/>
  <c r="A1298" i="1" s="1"/>
  <c r="B1297" i="1"/>
  <c r="A1297" i="1" s="1"/>
  <c r="B1296" i="1"/>
  <c r="A1296" i="1" s="1"/>
  <c r="B1295" i="1"/>
  <c r="A1295" i="1" s="1"/>
  <c r="B1294" i="1"/>
  <c r="A1294" i="1" s="1"/>
  <c r="B1293" i="1"/>
  <c r="A1293" i="1" s="1"/>
  <c r="B1292" i="1"/>
  <c r="A1292" i="1" s="1"/>
  <c r="B1291" i="1"/>
  <c r="A1291" i="1" s="1"/>
  <c r="B1290" i="1"/>
  <c r="A1290" i="1" s="1"/>
  <c r="B1289" i="1"/>
  <c r="A1289" i="1" s="1"/>
  <c r="B1288" i="1"/>
  <c r="A1288" i="1" s="1"/>
  <c r="B1287" i="1"/>
  <c r="A1287" i="1" s="1"/>
  <c r="B1286" i="1"/>
  <c r="A1286" i="1" s="1"/>
  <c r="B1285" i="1"/>
  <c r="A1285" i="1" s="1"/>
  <c r="B1284" i="1"/>
  <c r="A1284" i="1" s="1"/>
  <c r="B1283" i="1"/>
  <c r="A1283" i="1" s="1"/>
  <c r="B1282" i="1"/>
  <c r="A1282" i="1" s="1"/>
  <c r="B1281" i="1"/>
  <c r="A1281" i="1" s="1"/>
  <c r="B1280" i="1"/>
  <c r="A1280" i="1" s="1"/>
  <c r="B1279" i="1"/>
  <c r="A1279" i="1" s="1"/>
  <c r="B1278" i="1"/>
  <c r="A1278" i="1" s="1"/>
  <c r="B1277" i="1"/>
  <c r="A1277" i="1" s="1"/>
  <c r="B1276" i="1"/>
  <c r="A1276" i="1" s="1"/>
  <c r="B1275" i="1"/>
  <c r="A1275" i="1" s="1"/>
  <c r="B1274" i="1"/>
  <c r="A1274" i="1" s="1"/>
  <c r="B1273" i="1"/>
  <c r="A1273" i="1" s="1"/>
  <c r="B1272" i="1"/>
  <c r="A1272" i="1" s="1"/>
  <c r="B1271" i="1"/>
  <c r="A1271" i="1" s="1"/>
  <c r="B1270" i="1"/>
  <c r="A1270" i="1" s="1"/>
  <c r="B1269" i="1"/>
  <c r="A1269" i="1" s="1"/>
  <c r="B1268" i="1"/>
  <c r="A1268" i="1" s="1"/>
  <c r="B1267" i="1"/>
  <c r="A1267" i="1" s="1"/>
  <c r="B1266" i="1"/>
  <c r="A1266" i="1" s="1"/>
  <c r="B1265" i="1"/>
  <c r="A1265" i="1" s="1"/>
  <c r="B1264" i="1"/>
  <c r="A1264" i="1" s="1"/>
  <c r="B1263" i="1"/>
  <c r="A1263" i="1" s="1"/>
  <c r="B1262" i="1"/>
  <c r="A1262" i="1" s="1"/>
  <c r="B1261" i="1"/>
  <c r="A1261" i="1" s="1"/>
  <c r="B1260" i="1"/>
  <c r="A1260" i="1" s="1"/>
  <c r="B1259" i="1"/>
  <c r="A1259" i="1" s="1"/>
  <c r="B1258" i="1"/>
  <c r="A1258" i="1" s="1"/>
  <c r="B1257" i="1"/>
  <c r="A1257" i="1" s="1"/>
  <c r="B1256" i="1"/>
  <c r="A1256" i="1" s="1"/>
  <c r="B1255" i="1"/>
  <c r="A1255" i="1" s="1"/>
  <c r="B1254" i="1"/>
  <c r="A1254" i="1" s="1"/>
  <c r="B1253" i="1"/>
  <c r="A1253" i="1" s="1"/>
  <c r="B1252" i="1"/>
  <c r="A1252" i="1" s="1"/>
  <c r="B1251" i="1"/>
  <c r="A1251" i="1" s="1"/>
  <c r="B1250" i="1"/>
  <c r="A1250" i="1" s="1"/>
  <c r="B1249" i="1"/>
  <c r="A1249" i="1" s="1"/>
  <c r="B1248" i="1"/>
  <c r="A1248" i="1" s="1"/>
  <c r="B1247" i="1"/>
  <c r="A1247" i="1" s="1"/>
  <c r="B1246" i="1"/>
  <c r="A1246" i="1" s="1"/>
  <c r="B1245" i="1"/>
  <c r="A1245" i="1" s="1"/>
  <c r="B1244" i="1"/>
  <c r="A1244" i="1" s="1"/>
  <c r="B1243" i="1"/>
  <c r="A1243" i="1" s="1"/>
  <c r="B1242" i="1"/>
  <c r="A1242" i="1" s="1"/>
  <c r="B1241" i="1"/>
  <c r="A1241" i="1" s="1"/>
  <c r="B1240" i="1"/>
  <c r="A1240" i="1" s="1"/>
  <c r="B1239" i="1"/>
  <c r="A1239" i="1" s="1"/>
  <c r="B1238" i="1"/>
  <c r="A1238" i="1" s="1"/>
  <c r="B1237" i="1"/>
  <c r="A1237" i="1" s="1"/>
  <c r="B1236" i="1"/>
  <c r="A1236" i="1" s="1"/>
  <c r="B1235" i="1"/>
  <c r="A1235" i="1" s="1"/>
  <c r="B1234" i="1"/>
  <c r="A1234" i="1" s="1"/>
  <c r="B1233" i="1"/>
  <c r="A1233" i="1" s="1"/>
  <c r="B1232" i="1"/>
  <c r="A1232" i="1" s="1"/>
  <c r="B1231" i="1"/>
  <c r="A1231" i="1" s="1"/>
  <c r="B1230" i="1"/>
  <c r="A1230" i="1" s="1"/>
  <c r="B1229" i="1"/>
  <c r="A1229" i="1" s="1"/>
  <c r="B1228" i="1"/>
  <c r="A1228" i="1" s="1"/>
  <c r="B1227" i="1"/>
  <c r="A1227" i="1" s="1"/>
  <c r="B1226" i="1"/>
  <c r="A1226" i="1" s="1"/>
  <c r="B1225" i="1"/>
  <c r="A1225" i="1" s="1"/>
  <c r="B1224" i="1"/>
  <c r="A1224" i="1" s="1"/>
  <c r="B1223" i="1"/>
  <c r="A1223" i="1" s="1"/>
  <c r="B1222" i="1"/>
  <c r="A1222" i="1" s="1"/>
  <c r="B1221" i="1"/>
  <c r="A1221" i="1" s="1"/>
  <c r="B1220" i="1"/>
  <c r="A1220" i="1" s="1"/>
  <c r="B1219" i="1"/>
  <c r="A1219" i="1" s="1"/>
  <c r="B1218" i="1"/>
  <c r="A1218" i="1" s="1"/>
  <c r="B1217" i="1"/>
  <c r="A1217" i="1" s="1"/>
  <c r="B1216" i="1"/>
  <c r="A1216" i="1" s="1"/>
  <c r="B1215" i="1"/>
  <c r="A1215" i="1" s="1"/>
  <c r="B1214" i="1"/>
  <c r="A1214" i="1" s="1"/>
  <c r="B1213" i="1"/>
  <c r="A1213" i="1" s="1"/>
  <c r="B1212" i="1"/>
  <c r="A1212" i="1" s="1"/>
  <c r="B1211" i="1"/>
  <c r="A1211" i="1" s="1"/>
  <c r="B1210" i="1"/>
  <c r="A1210" i="1" s="1"/>
  <c r="B1209" i="1"/>
  <c r="A1209" i="1" s="1"/>
  <c r="B1208" i="1"/>
  <c r="A1208" i="1" s="1"/>
  <c r="B1207" i="1"/>
  <c r="A1207" i="1" s="1"/>
  <c r="B1206" i="1"/>
  <c r="A1206" i="1" s="1"/>
  <c r="B1205" i="1"/>
  <c r="A1205" i="1" s="1"/>
  <c r="B1204" i="1"/>
  <c r="A1204" i="1" s="1"/>
  <c r="B1203" i="1"/>
  <c r="A1203" i="1" s="1"/>
  <c r="B1202" i="1"/>
  <c r="A1202" i="1" s="1"/>
  <c r="B1201" i="1"/>
  <c r="A1201" i="1" s="1"/>
  <c r="B1200" i="1"/>
  <c r="A1200" i="1" s="1"/>
  <c r="B1199" i="1"/>
  <c r="A1199" i="1" s="1"/>
  <c r="B1198" i="1"/>
  <c r="A1198" i="1" s="1"/>
  <c r="B1197" i="1"/>
  <c r="A1197" i="1" s="1"/>
  <c r="B1196" i="1"/>
  <c r="A1196" i="1" s="1"/>
  <c r="B1195" i="1"/>
  <c r="A1195" i="1" s="1"/>
  <c r="B1194" i="1"/>
  <c r="A1194" i="1" s="1"/>
  <c r="B1193" i="1"/>
  <c r="A1193" i="1" s="1"/>
  <c r="B1192" i="1"/>
  <c r="A1192" i="1" s="1"/>
  <c r="B1191" i="1"/>
  <c r="A1191" i="1" s="1"/>
  <c r="B1190" i="1"/>
  <c r="A1190" i="1" s="1"/>
  <c r="B1189" i="1"/>
  <c r="A1189" i="1" s="1"/>
  <c r="B1188" i="1"/>
  <c r="A1188" i="1" s="1"/>
  <c r="B1187" i="1"/>
  <c r="A1187" i="1" s="1"/>
  <c r="B1186" i="1"/>
  <c r="A1186" i="1" s="1"/>
  <c r="B1185" i="1"/>
  <c r="A1185" i="1" s="1"/>
  <c r="B1184" i="1"/>
  <c r="A1184" i="1" s="1"/>
  <c r="B1183" i="1"/>
  <c r="A1183" i="1" s="1"/>
  <c r="B1182" i="1"/>
  <c r="A1182" i="1" s="1"/>
  <c r="B1181" i="1"/>
  <c r="A1181" i="1" s="1"/>
  <c r="B1180" i="1"/>
  <c r="A1180" i="1" s="1"/>
  <c r="B1179" i="1"/>
  <c r="A1179" i="1" s="1"/>
  <c r="B1178" i="1"/>
  <c r="A1178" i="1" s="1"/>
  <c r="B1177" i="1"/>
  <c r="A1177" i="1" s="1"/>
  <c r="B1176" i="1"/>
  <c r="A1176" i="1" s="1"/>
  <c r="B1175" i="1"/>
  <c r="A1175" i="1" s="1"/>
  <c r="B1174" i="1"/>
  <c r="A1174" i="1" s="1"/>
  <c r="B1173" i="1"/>
  <c r="A1173" i="1" s="1"/>
  <c r="B1172" i="1"/>
  <c r="A1172" i="1" s="1"/>
  <c r="B1171" i="1"/>
  <c r="A1171" i="1" s="1"/>
  <c r="B1170" i="1"/>
  <c r="A1170" i="1" s="1"/>
  <c r="B1169" i="1"/>
  <c r="A1169" i="1" s="1"/>
  <c r="B1168" i="1"/>
  <c r="A1168" i="1" s="1"/>
  <c r="B1167" i="1"/>
  <c r="A1167" i="1" s="1"/>
  <c r="B1166" i="1"/>
  <c r="A1166" i="1" s="1"/>
  <c r="B1165" i="1"/>
  <c r="A1165" i="1" s="1"/>
  <c r="B1164" i="1"/>
  <c r="A1164" i="1" s="1"/>
  <c r="B1163" i="1"/>
  <c r="A1163" i="1" s="1"/>
  <c r="B1162" i="1"/>
  <c r="A1162" i="1" s="1"/>
  <c r="B1161" i="1"/>
  <c r="A1161" i="1" s="1"/>
  <c r="B1160" i="1"/>
  <c r="A1160" i="1" s="1"/>
  <c r="B1159" i="1"/>
  <c r="A1159" i="1" s="1"/>
  <c r="B1158" i="1"/>
  <c r="A1158" i="1" s="1"/>
  <c r="B1157" i="1"/>
  <c r="A1157" i="1" s="1"/>
  <c r="B1156" i="1"/>
  <c r="A1156" i="1" s="1"/>
  <c r="B1155" i="1"/>
  <c r="A1155" i="1" s="1"/>
  <c r="B1154" i="1"/>
  <c r="A1154" i="1" s="1"/>
  <c r="B1153" i="1"/>
  <c r="A1153" i="1" s="1"/>
  <c r="B1152" i="1"/>
  <c r="A1152" i="1" s="1"/>
  <c r="B1151" i="1"/>
  <c r="A1151" i="1" s="1"/>
  <c r="B1150" i="1"/>
  <c r="A1150" i="1" s="1"/>
  <c r="B1149" i="1"/>
  <c r="A1149" i="1" s="1"/>
  <c r="B1148" i="1"/>
  <c r="A1148" i="1" s="1"/>
  <c r="B1147" i="1"/>
  <c r="A1147" i="1" s="1"/>
  <c r="B1146" i="1"/>
  <c r="A1146" i="1" s="1"/>
  <c r="B1145" i="1"/>
  <c r="A1145" i="1" s="1"/>
  <c r="B1144" i="1"/>
  <c r="A1144" i="1" s="1"/>
  <c r="B1143" i="1"/>
  <c r="A1143" i="1" s="1"/>
  <c r="B1142" i="1"/>
  <c r="A1142" i="1" s="1"/>
  <c r="B1141" i="1"/>
  <c r="A1141" i="1" s="1"/>
  <c r="B1140" i="1"/>
  <c r="A1140" i="1" s="1"/>
  <c r="B1139" i="1"/>
  <c r="A1139" i="1" s="1"/>
  <c r="B1138" i="1"/>
  <c r="A1138" i="1" s="1"/>
  <c r="B1137" i="1"/>
  <c r="A1137" i="1" s="1"/>
  <c r="B1136" i="1"/>
  <c r="A1136" i="1" s="1"/>
  <c r="B1135" i="1"/>
  <c r="A1135" i="1" s="1"/>
  <c r="B1134" i="1"/>
  <c r="A1134" i="1" s="1"/>
  <c r="B1133" i="1"/>
  <c r="A1133" i="1" s="1"/>
  <c r="B1132" i="1"/>
  <c r="A1132" i="1" s="1"/>
  <c r="B1131" i="1"/>
  <c r="A1131" i="1" s="1"/>
  <c r="B1130" i="1"/>
  <c r="A1130" i="1" s="1"/>
  <c r="B1129" i="1"/>
  <c r="A1129" i="1" s="1"/>
  <c r="B1128" i="1"/>
  <c r="A1128" i="1" s="1"/>
  <c r="B1127" i="1"/>
  <c r="A1127" i="1" s="1"/>
  <c r="B1126" i="1"/>
  <c r="A1126" i="1" s="1"/>
  <c r="B1125" i="1"/>
  <c r="A1125" i="1" s="1"/>
  <c r="B1124" i="1"/>
  <c r="A1124" i="1" s="1"/>
  <c r="B1123" i="1"/>
  <c r="A1123" i="1" s="1"/>
  <c r="B1122" i="1"/>
  <c r="A1122" i="1" s="1"/>
  <c r="B1121" i="1"/>
  <c r="A1121" i="1" s="1"/>
  <c r="B1120" i="1"/>
  <c r="A1120" i="1" s="1"/>
  <c r="B1119" i="1"/>
  <c r="A1119" i="1" s="1"/>
  <c r="B1118" i="1"/>
  <c r="A1118" i="1" s="1"/>
  <c r="B1117" i="1"/>
  <c r="A1117" i="1" s="1"/>
  <c r="B1116" i="1"/>
  <c r="A1116" i="1" s="1"/>
  <c r="B1115" i="1"/>
  <c r="A1115" i="1" s="1"/>
  <c r="B1114" i="1"/>
  <c r="A1114" i="1" s="1"/>
  <c r="B1113" i="1"/>
  <c r="A1113" i="1" s="1"/>
  <c r="B1112" i="1"/>
  <c r="A1112" i="1" s="1"/>
  <c r="B1111" i="1"/>
  <c r="A1111" i="1" s="1"/>
  <c r="B1110" i="1"/>
  <c r="A1110" i="1" s="1"/>
  <c r="B1109" i="1"/>
  <c r="A1109" i="1" s="1"/>
  <c r="B1108" i="1"/>
  <c r="A1108" i="1" s="1"/>
  <c r="B1107" i="1"/>
  <c r="A1107" i="1" s="1"/>
  <c r="B1106" i="1"/>
  <c r="A1106" i="1" s="1"/>
  <c r="B1105" i="1"/>
  <c r="A1105" i="1" s="1"/>
  <c r="B1104" i="1"/>
  <c r="A1104" i="1" s="1"/>
  <c r="B1103" i="1"/>
  <c r="A1103" i="1" s="1"/>
  <c r="B1102" i="1"/>
  <c r="A1102" i="1" s="1"/>
  <c r="B1101" i="1"/>
  <c r="A1101" i="1" s="1"/>
  <c r="B1100" i="1"/>
  <c r="A1100" i="1" s="1"/>
  <c r="B1099" i="1"/>
  <c r="A1099" i="1" s="1"/>
  <c r="B1098" i="1"/>
  <c r="A1098" i="1" s="1"/>
  <c r="B1097" i="1"/>
  <c r="A1097" i="1" s="1"/>
  <c r="B1096" i="1"/>
  <c r="A1096" i="1" s="1"/>
  <c r="B1095" i="1"/>
  <c r="A1095" i="1" s="1"/>
  <c r="B1094" i="1"/>
  <c r="A1094" i="1" s="1"/>
  <c r="B1093" i="1"/>
  <c r="A1093" i="1" s="1"/>
  <c r="B1092" i="1"/>
  <c r="A1092" i="1" s="1"/>
  <c r="B1091" i="1"/>
  <c r="A1091" i="1" s="1"/>
  <c r="B1090" i="1"/>
  <c r="A1090" i="1" s="1"/>
  <c r="B1089" i="1"/>
  <c r="A1089" i="1" s="1"/>
  <c r="B1088" i="1"/>
  <c r="A1088" i="1" s="1"/>
  <c r="B1087" i="1"/>
  <c r="A1087" i="1" s="1"/>
  <c r="B1086" i="1"/>
  <c r="A1086" i="1" s="1"/>
  <c r="B1085" i="1"/>
  <c r="A1085" i="1" s="1"/>
  <c r="B1084" i="1"/>
  <c r="A1084" i="1" s="1"/>
  <c r="B1083" i="1"/>
  <c r="A1083" i="1" s="1"/>
  <c r="B1082" i="1"/>
  <c r="A1082" i="1" s="1"/>
  <c r="B1081" i="1"/>
  <c r="A1081" i="1" s="1"/>
  <c r="B1080" i="1"/>
  <c r="A1080" i="1" s="1"/>
  <c r="B1079" i="1"/>
  <c r="A1079" i="1" s="1"/>
  <c r="B1078" i="1"/>
  <c r="A1078" i="1" s="1"/>
  <c r="B1077" i="1"/>
  <c r="A1077" i="1" s="1"/>
  <c r="B1076" i="1"/>
  <c r="A1076" i="1" s="1"/>
  <c r="B1075" i="1"/>
  <c r="A1075" i="1" s="1"/>
  <c r="B1074" i="1"/>
  <c r="A1074" i="1" s="1"/>
  <c r="B1073" i="1"/>
  <c r="A1073" i="1" s="1"/>
  <c r="B1072" i="1"/>
  <c r="A1072" i="1" s="1"/>
  <c r="B1071" i="1"/>
  <c r="A1071" i="1" s="1"/>
  <c r="B1070" i="1"/>
  <c r="A1070" i="1" s="1"/>
  <c r="B1069" i="1"/>
  <c r="A1069" i="1" s="1"/>
  <c r="B1068" i="1"/>
  <c r="A1068" i="1" s="1"/>
  <c r="B1067" i="1"/>
  <c r="A1067" i="1" s="1"/>
  <c r="B1066" i="1"/>
  <c r="A1066" i="1" s="1"/>
  <c r="B1065" i="1"/>
  <c r="A1065" i="1" s="1"/>
  <c r="B1064" i="1"/>
  <c r="A1064" i="1" s="1"/>
  <c r="B1063" i="1"/>
  <c r="A1063" i="1" s="1"/>
  <c r="B1062" i="1"/>
  <c r="A1062" i="1" s="1"/>
  <c r="B1061" i="1"/>
  <c r="A1061" i="1" s="1"/>
  <c r="B1060" i="1"/>
  <c r="A1060" i="1" s="1"/>
  <c r="B1059" i="1"/>
  <c r="A1059" i="1" s="1"/>
  <c r="B1058" i="1"/>
  <c r="A1058" i="1" s="1"/>
  <c r="B1057" i="1"/>
  <c r="A1057" i="1" s="1"/>
  <c r="B1056" i="1"/>
  <c r="A1056" i="1" s="1"/>
  <c r="B1055" i="1"/>
  <c r="A1055" i="1" s="1"/>
  <c r="B1054" i="1"/>
  <c r="A1054" i="1" s="1"/>
  <c r="B1053" i="1"/>
  <c r="A1053" i="1" s="1"/>
  <c r="B1052" i="1"/>
  <c r="A1052" i="1" s="1"/>
  <c r="B1051" i="1"/>
  <c r="A1051" i="1" s="1"/>
  <c r="B1050" i="1"/>
  <c r="A1050" i="1" s="1"/>
  <c r="B1049" i="1"/>
  <c r="A1049" i="1" s="1"/>
  <c r="B1048" i="1"/>
  <c r="A1048" i="1" s="1"/>
  <c r="B1047" i="1"/>
  <c r="A1047" i="1" s="1"/>
  <c r="B1046" i="1"/>
  <c r="A1046" i="1" s="1"/>
  <c r="B1045" i="1"/>
  <c r="A1045" i="1" s="1"/>
  <c r="B1044" i="1"/>
  <c r="A1044" i="1" s="1"/>
  <c r="B1043" i="1"/>
  <c r="A1043" i="1" s="1"/>
  <c r="B1042" i="1"/>
  <c r="A1042" i="1" s="1"/>
  <c r="B1041" i="1"/>
  <c r="A1041" i="1" s="1"/>
  <c r="B1040" i="1"/>
  <c r="A1040" i="1" s="1"/>
  <c r="B1039" i="1"/>
  <c r="A1039" i="1" s="1"/>
  <c r="B1038" i="1"/>
  <c r="A1038" i="1" s="1"/>
  <c r="B1037" i="1"/>
  <c r="A1037" i="1" s="1"/>
  <c r="B1036" i="1"/>
  <c r="A1036" i="1" s="1"/>
  <c r="B1035" i="1"/>
  <c r="A1035" i="1" s="1"/>
  <c r="B1034" i="1"/>
  <c r="A1034" i="1" s="1"/>
  <c r="B1033" i="1"/>
  <c r="A1033" i="1" s="1"/>
  <c r="B1032" i="1"/>
  <c r="A1032" i="1" s="1"/>
  <c r="B1031" i="1"/>
  <c r="A1031" i="1" s="1"/>
  <c r="B1030" i="1"/>
  <c r="A1030" i="1" s="1"/>
  <c r="B1029" i="1"/>
  <c r="A1029" i="1" s="1"/>
  <c r="B1028" i="1"/>
  <c r="A1028" i="1" s="1"/>
  <c r="B1027" i="1"/>
  <c r="A1027" i="1" s="1"/>
  <c r="B1026" i="1"/>
  <c r="A1026" i="1" s="1"/>
  <c r="B1025" i="1"/>
  <c r="A1025" i="1" s="1"/>
  <c r="B1024" i="1"/>
  <c r="A1024" i="1" s="1"/>
  <c r="B1023" i="1"/>
  <c r="A1023" i="1" s="1"/>
  <c r="B1022" i="1"/>
  <c r="A1022" i="1" s="1"/>
  <c r="B1021" i="1"/>
  <c r="A1021" i="1" s="1"/>
  <c r="B1020" i="1"/>
  <c r="A1020" i="1" s="1"/>
  <c r="B1019" i="1"/>
  <c r="A1019" i="1" s="1"/>
  <c r="B1018" i="1"/>
  <c r="A1018" i="1" s="1"/>
  <c r="B1017" i="1"/>
  <c r="A1017" i="1" s="1"/>
  <c r="B1016" i="1"/>
  <c r="A1016" i="1" s="1"/>
  <c r="B1015" i="1"/>
  <c r="A1015" i="1" s="1"/>
  <c r="B1014" i="1"/>
  <c r="A1014" i="1" s="1"/>
  <c r="B1013" i="1"/>
  <c r="A1013" i="1" s="1"/>
  <c r="B1012" i="1"/>
  <c r="A1012" i="1" s="1"/>
  <c r="B1011" i="1"/>
  <c r="A1011" i="1" s="1"/>
  <c r="B1010" i="1"/>
  <c r="A1010" i="1" s="1"/>
  <c r="B1009" i="1"/>
  <c r="A1009" i="1" s="1"/>
  <c r="B1008" i="1"/>
  <c r="A1008" i="1" s="1"/>
  <c r="B1007" i="1"/>
  <c r="A1007" i="1" s="1"/>
  <c r="B1006" i="1"/>
  <c r="A1006" i="1" s="1"/>
  <c r="B1005" i="1"/>
  <c r="A1005" i="1" s="1"/>
  <c r="B1004" i="1"/>
  <c r="A1004" i="1" s="1"/>
  <c r="B1003" i="1"/>
  <c r="A1003" i="1" s="1"/>
  <c r="B1002" i="1"/>
  <c r="A1002" i="1" s="1"/>
  <c r="B1001" i="1"/>
  <c r="A1001" i="1" s="1"/>
  <c r="B1000" i="1"/>
  <c r="A1000" i="1" s="1"/>
  <c r="B999" i="1"/>
  <c r="A999" i="1" s="1"/>
  <c r="B998" i="1"/>
  <c r="A998" i="1" s="1"/>
  <c r="B997" i="1"/>
  <c r="A997" i="1" s="1"/>
  <c r="B996" i="1"/>
  <c r="A996" i="1" s="1"/>
  <c r="B995" i="1"/>
  <c r="A995" i="1" s="1"/>
  <c r="B994" i="1"/>
  <c r="A994" i="1" s="1"/>
  <c r="B993" i="1"/>
  <c r="A993" i="1" s="1"/>
  <c r="B992" i="1"/>
  <c r="A992" i="1" s="1"/>
  <c r="B991" i="1"/>
  <c r="A991" i="1" s="1"/>
  <c r="B990" i="1"/>
  <c r="A990" i="1" s="1"/>
  <c r="B989" i="1"/>
  <c r="A989" i="1" s="1"/>
  <c r="B988" i="1"/>
  <c r="A988" i="1" s="1"/>
  <c r="B987" i="1"/>
  <c r="A987" i="1" s="1"/>
  <c r="B986" i="1"/>
  <c r="A986" i="1" s="1"/>
  <c r="B985" i="1"/>
  <c r="A985" i="1" s="1"/>
  <c r="B984" i="1"/>
  <c r="A984" i="1" s="1"/>
  <c r="B983" i="1"/>
  <c r="A983" i="1" s="1"/>
  <c r="B982" i="1"/>
  <c r="A982" i="1" s="1"/>
  <c r="B981" i="1"/>
  <c r="A981" i="1" s="1"/>
  <c r="B980" i="1"/>
  <c r="A980" i="1" s="1"/>
  <c r="B979" i="1"/>
  <c r="A979" i="1" s="1"/>
  <c r="B978" i="1"/>
  <c r="A978" i="1" s="1"/>
  <c r="B977" i="1"/>
  <c r="A977" i="1" s="1"/>
  <c r="B976" i="1"/>
  <c r="A976" i="1" s="1"/>
  <c r="B975" i="1"/>
  <c r="A975" i="1" s="1"/>
  <c r="B974" i="1"/>
  <c r="A974" i="1" s="1"/>
  <c r="B973" i="1"/>
  <c r="A973" i="1" s="1"/>
  <c r="B972" i="1"/>
  <c r="A972" i="1" s="1"/>
  <c r="B971" i="1"/>
  <c r="A971" i="1" s="1"/>
  <c r="B970" i="1"/>
  <c r="A970" i="1" s="1"/>
  <c r="B969" i="1"/>
  <c r="A969" i="1" s="1"/>
  <c r="B968" i="1"/>
  <c r="A968" i="1" s="1"/>
  <c r="B967" i="1"/>
  <c r="A967" i="1" s="1"/>
  <c r="B966" i="1"/>
  <c r="A966" i="1" s="1"/>
  <c r="B965" i="1"/>
  <c r="A965" i="1" s="1"/>
  <c r="B964" i="1"/>
  <c r="A964" i="1" s="1"/>
  <c r="B963" i="1"/>
  <c r="A963" i="1" s="1"/>
  <c r="B962" i="1"/>
  <c r="A962" i="1" s="1"/>
  <c r="B961" i="1"/>
  <c r="A961" i="1" s="1"/>
  <c r="B960" i="1"/>
  <c r="A960" i="1" s="1"/>
  <c r="B959" i="1"/>
  <c r="A959" i="1" s="1"/>
  <c r="B958" i="1"/>
  <c r="A958" i="1" s="1"/>
  <c r="B957" i="1"/>
  <c r="A957" i="1" s="1"/>
  <c r="B956" i="1"/>
  <c r="A956" i="1" s="1"/>
  <c r="B955" i="1"/>
  <c r="A955" i="1" s="1"/>
  <c r="B954" i="1"/>
  <c r="A954" i="1" s="1"/>
  <c r="B953" i="1"/>
  <c r="A953" i="1" s="1"/>
  <c r="B952" i="1"/>
  <c r="A952" i="1" s="1"/>
  <c r="B951" i="1"/>
  <c r="A951" i="1" s="1"/>
  <c r="B950" i="1"/>
  <c r="A950" i="1" s="1"/>
  <c r="B949" i="1"/>
  <c r="A949" i="1" s="1"/>
  <c r="B948" i="1"/>
  <c r="A948" i="1" s="1"/>
  <c r="B947" i="1"/>
  <c r="A947" i="1" s="1"/>
  <c r="B946" i="1"/>
  <c r="A946" i="1" s="1"/>
  <c r="B945" i="1"/>
  <c r="A945" i="1" s="1"/>
  <c r="B944" i="1"/>
  <c r="A944" i="1" s="1"/>
  <c r="B943" i="1"/>
  <c r="A943" i="1" s="1"/>
  <c r="B942" i="1"/>
  <c r="A942" i="1" s="1"/>
  <c r="B941" i="1"/>
  <c r="A941" i="1" s="1"/>
  <c r="B940" i="1"/>
  <c r="A940" i="1" s="1"/>
  <c r="B939" i="1"/>
  <c r="A939" i="1" s="1"/>
  <c r="B938" i="1"/>
  <c r="A938" i="1" s="1"/>
  <c r="B937" i="1"/>
  <c r="A937" i="1" s="1"/>
  <c r="B936" i="1"/>
  <c r="A936" i="1" s="1"/>
  <c r="B935" i="1"/>
  <c r="A935" i="1" s="1"/>
  <c r="B934" i="1"/>
  <c r="A934" i="1" s="1"/>
  <c r="B933" i="1"/>
  <c r="A933" i="1" s="1"/>
  <c r="B932" i="1"/>
  <c r="A932" i="1" s="1"/>
  <c r="B931" i="1"/>
  <c r="A931" i="1" s="1"/>
  <c r="B930" i="1"/>
  <c r="A930" i="1" s="1"/>
  <c r="B929" i="1"/>
  <c r="A929" i="1" s="1"/>
  <c r="B928" i="1"/>
  <c r="A928" i="1" s="1"/>
  <c r="B927" i="1"/>
  <c r="A927" i="1" s="1"/>
  <c r="B926" i="1"/>
  <c r="A926" i="1" s="1"/>
  <c r="B925" i="1"/>
  <c r="A925" i="1" s="1"/>
  <c r="B924" i="1"/>
  <c r="A924" i="1" s="1"/>
  <c r="B923" i="1"/>
  <c r="A923" i="1" s="1"/>
  <c r="B922" i="1"/>
  <c r="A922" i="1" s="1"/>
  <c r="B921" i="1"/>
  <c r="A921" i="1" s="1"/>
  <c r="B920" i="1"/>
  <c r="A920" i="1" s="1"/>
  <c r="B919" i="1"/>
  <c r="A919" i="1" s="1"/>
  <c r="B918" i="1"/>
  <c r="A918" i="1" s="1"/>
  <c r="B917" i="1"/>
  <c r="A917" i="1" s="1"/>
  <c r="B916" i="1"/>
  <c r="A916" i="1" s="1"/>
  <c r="B915" i="1"/>
  <c r="A915" i="1" s="1"/>
  <c r="B914" i="1"/>
  <c r="A914" i="1" s="1"/>
  <c r="B913" i="1"/>
  <c r="A913" i="1" s="1"/>
  <c r="B912" i="1"/>
  <c r="A912" i="1" s="1"/>
  <c r="B911" i="1"/>
  <c r="A911" i="1" s="1"/>
  <c r="B910" i="1"/>
  <c r="A910" i="1" s="1"/>
  <c r="B909" i="1"/>
  <c r="A909" i="1" s="1"/>
  <c r="B908" i="1"/>
  <c r="A908" i="1" s="1"/>
  <c r="B907" i="1"/>
  <c r="A907" i="1" s="1"/>
  <c r="B906" i="1"/>
  <c r="A906" i="1" s="1"/>
  <c r="B905" i="1"/>
  <c r="A905" i="1" s="1"/>
  <c r="B904" i="1"/>
  <c r="A904" i="1" s="1"/>
  <c r="B903" i="1"/>
  <c r="A903" i="1" s="1"/>
  <c r="B902" i="1"/>
  <c r="A902" i="1" s="1"/>
  <c r="B901" i="1"/>
  <c r="A901" i="1" s="1"/>
  <c r="B900" i="1"/>
  <c r="A900" i="1" s="1"/>
  <c r="B899" i="1"/>
  <c r="A899" i="1" s="1"/>
  <c r="B898" i="1"/>
  <c r="A898" i="1" s="1"/>
  <c r="B897" i="1"/>
  <c r="A897" i="1" s="1"/>
  <c r="B896" i="1"/>
  <c r="A896" i="1" s="1"/>
  <c r="B895" i="1"/>
  <c r="A895" i="1" s="1"/>
  <c r="B894" i="1"/>
  <c r="A894" i="1" s="1"/>
  <c r="B893" i="1"/>
  <c r="A893" i="1" s="1"/>
  <c r="B892" i="1"/>
  <c r="A892" i="1" s="1"/>
  <c r="B891" i="1"/>
  <c r="A891" i="1" s="1"/>
  <c r="B890" i="1"/>
  <c r="A890" i="1" s="1"/>
  <c r="B889" i="1"/>
  <c r="A889" i="1" s="1"/>
  <c r="B888" i="1"/>
  <c r="A888" i="1" s="1"/>
  <c r="B887" i="1"/>
  <c r="A887" i="1" s="1"/>
  <c r="B886" i="1"/>
  <c r="A886" i="1" s="1"/>
  <c r="B885" i="1"/>
  <c r="A885" i="1" s="1"/>
  <c r="B884" i="1"/>
  <c r="A884" i="1" s="1"/>
  <c r="B883" i="1"/>
  <c r="A883" i="1" s="1"/>
  <c r="B882" i="1"/>
  <c r="A882" i="1" s="1"/>
  <c r="B881" i="1"/>
  <c r="A881" i="1" s="1"/>
  <c r="B880" i="1"/>
  <c r="A880" i="1" s="1"/>
  <c r="B879" i="1"/>
  <c r="A879" i="1" s="1"/>
  <c r="B878" i="1"/>
  <c r="A878" i="1" s="1"/>
  <c r="B877" i="1"/>
  <c r="A877" i="1" s="1"/>
  <c r="B876" i="1"/>
  <c r="A876" i="1" s="1"/>
  <c r="B875" i="1"/>
  <c r="A875" i="1" s="1"/>
  <c r="B874" i="1"/>
  <c r="A874" i="1" s="1"/>
  <c r="B873" i="1"/>
  <c r="A873" i="1" s="1"/>
  <c r="B872" i="1"/>
  <c r="A872" i="1" s="1"/>
  <c r="B871" i="1"/>
  <c r="A871" i="1" s="1"/>
  <c r="B870" i="1"/>
  <c r="A870" i="1" s="1"/>
  <c r="B869" i="1"/>
  <c r="A869" i="1" s="1"/>
  <c r="B868" i="1"/>
  <c r="A868" i="1" s="1"/>
  <c r="B867" i="1"/>
  <c r="A867" i="1" s="1"/>
  <c r="B866" i="1"/>
  <c r="A866" i="1" s="1"/>
  <c r="B865" i="1"/>
  <c r="A865" i="1" s="1"/>
  <c r="B864" i="1"/>
  <c r="A864" i="1" s="1"/>
  <c r="B863" i="1"/>
  <c r="A863" i="1" s="1"/>
  <c r="B862" i="1"/>
  <c r="A862" i="1" s="1"/>
  <c r="B861" i="1"/>
  <c r="A861" i="1" s="1"/>
  <c r="B860" i="1"/>
  <c r="A860" i="1" s="1"/>
  <c r="B859" i="1"/>
  <c r="A859" i="1" s="1"/>
  <c r="B858" i="1"/>
  <c r="A858" i="1" s="1"/>
  <c r="B857" i="1"/>
  <c r="A857" i="1" s="1"/>
  <c r="B856" i="1"/>
  <c r="A856" i="1" s="1"/>
  <c r="B855" i="1"/>
  <c r="A855" i="1" s="1"/>
  <c r="B854" i="1"/>
  <c r="A854" i="1" s="1"/>
  <c r="B853" i="1"/>
  <c r="A853" i="1" s="1"/>
  <c r="B852" i="1"/>
  <c r="A852" i="1" s="1"/>
  <c r="B851" i="1"/>
  <c r="A851" i="1" s="1"/>
  <c r="B850" i="1"/>
  <c r="A850" i="1" s="1"/>
  <c r="B849" i="1"/>
  <c r="A849" i="1" s="1"/>
  <c r="B848" i="1"/>
  <c r="A848" i="1" s="1"/>
  <c r="B847" i="1"/>
  <c r="A847" i="1" s="1"/>
  <c r="B846" i="1"/>
  <c r="A846" i="1" s="1"/>
  <c r="B845" i="1"/>
  <c r="A845" i="1" s="1"/>
  <c r="B844" i="1"/>
  <c r="A844" i="1" s="1"/>
  <c r="B843" i="1"/>
  <c r="A843" i="1" s="1"/>
  <c r="B842" i="1"/>
  <c r="A842" i="1" s="1"/>
  <c r="B841" i="1"/>
  <c r="A841" i="1" s="1"/>
  <c r="B840" i="1"/>
  <c r="A840" i="1" s="1"/>
  <c r="B839" i="1"/>
  <c r="A839" i="1" s="1"/>
  <c r="B838" i="1"/>
  <c r="A838" i="1" s="1"/>
  <c r="B837" i="1"/>
  <c r="A837" i="1" s="1"/>
  <c r="B836" i="1"/>
  <c r="A836" i="1" s="1"/>
  <c r="B835" i="1"/>
  <c r="A835" i="1" s="1"/>
  <c r="B834" i="1"/>
  <c r="A834" i="1" s="1"/>
  <c r="B833" i="1"/>
  <c r="A833" i="1" s="1"/>
  <c r="B832" i="1"/>
  <c r="A832" i="1" s="1"/>
  <c r="B831" i="1"/>
  <c r="A831" i="1" s="1"/>
  <c r="B830" i="1"/>
  <c r="A830" i="1" s="1"/>
  <c r="B829" i="1"/>
  <c r="A829" i="1" s="1"/>
  <c r="B828" i="1"/>
  <c r="A828" i="1" s="1"/>
  <c r="B827" i="1"/>
  <c r="A827" i="1" s="1"/>
  <c r="B826" i="1"/>
  <c r="A826" i="1" s="1"/>
  <c r="B825" i="1"/>
  <c r="A825" i="1" s="1"/>
  <c r="B824" i="1"/>
  <c r="A824" i="1" s="1"/>
  <c r="B823" i="1"/>
  <c r="A823" i="1" s="1"/>
  <c r="B822" i="1"/>
  <c r="A822" i="1" s="1"/>
  <c r="B821" i="1"/>
  <c r="A821" i="1" s="1"/>
  <c r="B820" i="1"/>
  <c r="A820" i="1" s="1"/>
  <c r="B819" i="1"/>
  <c r="A819" i="1" s="1"/>
  <c r="B818" i="1"/>
  <c r="A818" i="1" s="1"/>
  <c r="B817" i="1"/>
  <c r="A817" i="1" s="1"/>
  <c r="B816" i="1"/>
  <c r="A816" i="1" s="1"/>
  <c r="B815" i="1"/>
  <c r="A815" i="1" s="1"/>
  <c r="B814" i="1"/>
  <c r="A814" i="1" s="1"/>
  <c r="B813" i="1"/>
  <c r="A813" i="1" s="1"/>
  <c r="B812" i="1"/>
  <c r="A812" i="1" s="1"/>
  <c r="B811" i="1"/>
  <c r="A811" i="1" s="1"/>
  <c r="B810" i="1"/>
  <c r="A810" i="1" s="1"/>
  <c r="B809" i="1"/>
  <c r="A809" i="1" s="1"/>
  <c r="B808" i="1"/>
  <c r="A808" i="1" s="1"/>
  <c r="B807" i="1"/>
  <c r="A807" i="1" s="1"/>
  <c r="B806" i="1"/>
  <c r="A806" i="1" s="1"/>
  <c r="B805" i="1"/>
  <c r="A805" i="1" s="1"/>
  <c r="B804" i="1"/>
  <c r="A804" i="1" s="1"/>
  <c r="B803" i="1"/>
  <c r="A803" i="1" s="1"/>
  <c r="B802" i="1"/>
  <c r="A802" i="1" s="1"/>
  <c r="B801" i="1"/>
  <c r="A801" i="1" s="1"/>
  <c r="B800" i="1"/>
  <c r="A800" i="1" s="1"/>
  <c r="B799" i="1"/>
  <c r="A799" i="1" s="1"/>
  <c r="B798" i="1"/>
  <c r="A798" i="1" s="1"/>
  <c r="B797" i="1"/>
  <c r="A797" i="1" s="1"/>
  <c r="B796" i="1"/>
  <c r="A796" i="1" s="1"/>
  <c r="B795" i="1"/>
  <c r="A795" i="1" s="1"/>
  <c r="B794" i="1"/>
  <c r="A794" i="1" s="1"/>
  <c r="B793" i="1"/>
  <c r="A793" i="1" s="1"/>
  <c r="B792" i="1"/>
  <c r="A792" i="1" s="1"/>
  <c r="B791" i="1"/>
  <c r="A791" i="1" s="1"/>
  <c r="B790" i="1"/>
  <c r="A790" i="1" s="1"/>
  <c r="B789" i="1"/>
  <c r="A789" i="1" s="1"/>
  <c r="B788" i="1"/>
  <c r="A788" i="1" s="1"/>
  <c r="B787" i="1"/>
  <c r="A787" i="1" s="1"/>
  <c r="B786" i="1"/>
  <c r="A786" i="1" s="1"/>
  <c r="B785" i="1"/>
  <c r="A785" i="1" s="1"/>
  <c r="B784" i="1"/>
  <c r="A784" i="1" s="1"/>
  <c r="B783" i="1"/>
  <c r="A783" i="1" s="1"/>
  <c r="B782" i="1"/>
  <c r="A782" i="1" s="1"/>
  <c r="B781" i="1"/>
  <c r="A781" i="1" s="1"/>
  <c r="B780" i="1"/>
  <c r="A780" i="1" s="1"/>
  <c r="B779" i="1"/>
  <c r="A779" i="1" s="1"/>
  <c r="B778" i="1"/>
  <c r="A778" i="1" s="1"/>
  <c r="B777" i="1"/>
  <c r="A777" i="1" s="1"/>
  <c r="B776" i="1"/>
  <c r="A776" i="1" s="1"/>
  <c r="B775" i="1"/>
  <c r="A775" i="1" s="1"/>
  <c r="B774" i="1"/>
  <c r="A774" i="1" s="1"/>
  <c r="B773" i="1"/>
  <c r="A773" i="1" s="1"/>
  <c r="B772" i="1"/>
  <c r="A772" i="1" s="1"/>
  <c r="B771" i="1"/>
  <c r="A771" i="1" s="1"/>
  <c r="B770" i="1"/>
  <c r="A770" i="1" s="1"/>
  <c r="B769" i="1"/>
  <c r="A769" i="1" s="1"/>
  <c r="B768" i="1"/>
  <c r="A768" i="1" s="1"/>
  <c r="B767" i="1"/>
  <c r="A767" i="1" s="1"/>
  <c r="B766" i="1"/>
  <c r="A766" i="1" s="1"/>
  <c r="B765" i="1"/>
  <c r="A765" i="1" s="1"/>
  <c r="B764" i="1"/>
  <c r="A764" i="1" s="1"/>
  <c r="B763" i="1"/>
  <c r="A763" i="1" s="1"/>
  <c r="B762" i="1"/>
  <c r="A762" i="1" s="1"/>
  <c r="B761" i="1"/>
  <c r="A761" i="1" s="1"/>
  <c r="B760" i="1"/>
  <c r="A760" i="1" s="1"/>
  <c r="B759" i="1"/>
  <c r="A759" i="1" s="1"/>
  <c r="B758" i="1"/>
  <c r="A758" i="1" s="1"/>
  <c r="B757" i="1"/>
  <c r="A757" i="1" s="1"/>
  <c r="B756" i="1"/>
  <c r="A756" i="1" s="1"/>
  <c r="B755" i="1"/>
  <c r="A755" i="1" s="1"/>
  <c r="B754" i="1"/>
  <c r="A754" i="1" s="1"/>
  <c r="B753" i="1"/>
  <c r="A753" i="1" s="1"/>
  <c r="B752" i="1"/>
  <c r="A752" i="1" s="1"/>
  <c r="B751" i="1"/>
  <c r="A751" i="1" s="1"/>
  <c r="B750" i="1"/>
  <c r="A750" i="1" s="1"/>
  <c r="B749" i="1"/>
  <c r="A749" i="1" s="1"/>
  <c r="B748" i="1"/>
  <c r="A748" i="1" s="1"/>
  <c r="B747" i="1"/>
  <c r="A747" i="1" s="1"/>
  <c r="B746" i="1"/>
  <c r="A746" i="1" s="1"/>
  <c r="B745" i="1"/>
  <c r="A745" i="1" s="1"/>
  <c r="B744" i="1"/>
  <c r="A744" i="1" s="1"/>
  <c r="B743" i="1"/>
  <c r="A743" i="1" s="1"/>
  <c r="B742" i="1"/>
  <c r="A742" i="1" s="1"/>
  <c r="B741" i="1"/>
  <c r="A741" i="1" s="1"/>
  <c r="B740" i="1"/>
  <c r="A740" i="1" s="1"/>
  <c r="B739" i="1"/>
  <c r="A739" i="1" s="1"/>
  <c r="B738" i="1"/>
  <c r="A738" i="1" s="1"/>
  <c r="B737" i="1"/>
  <c r="A737" i="1" s="1"/>
  <c r="B736" i="1"/>
  <c r="A736" i="1" s="1"/>
  <c r="B735" i="1"/>
  <c r="A735" i="1" s="1"/>
  <c r="B734" i="1"/>
  <c r="A734" i="1" s="1"/>
  <c r="B733" i="1"/>
  <c r="A733" i="1" s="1"/>
  <c r="B732" i="1"/>
  <c r="A732" i="1" s="1"/>
  <c r="B731" i="1"/>
  <c r="A731" i="1" s="1"/>
  <c r="B730" i="1"/>
  <c r="A730" i="1" s="1"/>
  <c r="B729" i="1"/>
  <c r="A729" i="1" s="1"/>
  <c r="B728" i="1"/>
  <c r="A728" i="1" s="1"/>
  <c r="B727" i="1"/>
  <c r="A727" i="1" s="1"/>
  <c r="B726" i="1"/>
  <c r="A726" i="1" s="1"/>
  <c r="B725" i="1"/>
  <c r="A725" i="1" s="1"/>
  <c r="B724" i="1"/>
  <c r="A724" i="1" s="1"/>
  <c r="B723" i="1"/>
  <c r="A723" i="1" s="1"/>
  <c r="B722" i="1"/>
  <c r="A722" i="1" s="1"/>
  <c r="B721" i="1"/>
  <c r="A721" i="1" s="1"/>
  <c r="B720" i="1"/>
  <c r="A720" i="1" s="1"/>
  <c r="B719" i="1"/>
  <c r="A719" i="1" s="1"/>
  <c r="B718" i="1"/>
  <c r="A718" i="1" s="1"/>
  <c r="B717" i="1"/>
  <c r="A717" i="1" s="1"/>
  <c r="B716" i="1"/>
  <c r="A716" i="1" s="1"/>
  <c r="B715" i="1"/>
  <c r="A715" i="1" s="1"/>
  <c r="B714" i="1"/>
  <c r="A714" i="1" s="1"/>
  <c r="B713" i="1"/>
  <c r="A713" i="1" s="1"/>
  <c r="B712" i="1"/>
  <c r="A712" i="1" s="1"/>
  <c r="B711" i="1"/>
  <c r="A711" i="1" s="1"/>
  <c r="B710" i="1"/>
  <c r="A710" i="1" s="1"/>
  <c r="B709" i="1"/>
  <c r="A709" i="1" s="1"/>
  <c r="B708" i="1"/>
  <c r="A708" i="1" s="1"/>
  <c r="B707" i="1"/>
  <c r="A707" i="1" s="1"/>
  <c r="B706" i="1"/>
  <c r="A706" i="1" s="1"/>
  <c r="B705" i="1"/>
  <c r="A705" i="1" s="1"/>
  <c r="B704" i="1"/>
  <c r="A704" i="1" s="1"/>
  <c r="B703" i="1"/>
  <c r="A703" i="1" s="1"/>
  <c r="B702" i="1"/>
  <c r="A702" i="1" s="1"/>
  <c r="B701" i="1"/>
  <c r="A701" i="1" s="1"/>
  <c r="B700" i="1"/>
  <c r="A700" i="1" s="1"/>
  <c r="B699" i="1"/>
  <c r="A699" i="1" s="1"/>
  <c r="B698" i="1"/>
  <c r="A698" i="1" s="1"/>
  <c r="B697" i="1"/>
  <c r="A697" i="1" s="1"/>
  <c r="B696" i="1"/>
  <c r="A696" i="1" s="1"/>
  <c r="B695" i="1"/>
  <c r="A695" i="1" s="1"/>
  <c r="B694" i="1"/>
  <c r="A694" i="1" s="1"/>
  <c r="B693" i="1"/>
  <c r="A693" i="1" s="1"/>
  <c r="B692" i="1"/>
  <c r="A692" i="1" s="1"/>
  <c r="B691" i="1"/>
  <c r="A691" i="1" s="1"/>
  <c r="B690" i="1"/>
  <c r="A690" i="1" s="1"/>
  <c r="B689" i="1"/>
  <c r="A689" i="1" s="1"/>
  <c r="B688" i="1"/>
  <c r="A688" i="1" s="1"/>
  <c r="B687" i="1"/>
  <c r="A687" i="1" s="1"/>
  <c r="B686" i="1"/>
  <c r="A686" i="1" s="1"/>
  <c r="B685" i="1"/>
  <c r="A685" i="1" s="1"/>
  <c r="B684" i="1"/>
  <c r="A684" i="1" s="1"/>
  <c r="B683" i="1"/>
  <c r="A683" i="1" s="1"/>
  <c r="B682" i="1"/>
  <c r="A682" i="1" s="1"/>
  <c r="B681" i="1"/>
  <c r="A681" i="1" s="1"/>
  <c r="B680" i="1"/>
  <c r="A680" i="1" s="1"/>
  <c r="B679" i="1"/>
  <c r="A679" i="1" s="1"/>
  <c r="B678" i="1"/>
  <c r="A678" i="1" s="1"/>
  <c r="B677" i="1"/>
  <c r="A677" i="1" s="1"/>
  <c r="B676" i="1"/>
  <c r="A676" i="1" s="1"/>
  <c r="B675" i="1"/>
  <c r="A675" i="1" s="1"/>
  <c r="B674" i="1"/>
  <c r="A674" i="1" s="1"/>
  <c r="B673" i="1"/>
  <c r="A673" i="1" s="1"/>
  <c r="B672" i="1"/>
  <c r="A672" i="1" s="1"/>
  <c r="B671" i="1"/>
  <c r="A671" i="1" s="1"/>
  <c r="B670" i="1"/>
  <c r="A670" i="1" s="1"/>
  <c r="B669" i="1"/>
  <c r="A669" i="1" s="1"/>
  <c r="B668" i="1"/>
  <c r="A668" i="1" s="1"/>
  <c r="B667" i="1"/>
  <c r="A667" i="1" s="1"/>
  <c r="B666" i="1"/>
  <c r="A666" i="1" s="1"/>
  <c r="B665" i="1"/>
  <c r="A665" i="1" s="1"/>
  <c r="B664" i="1"/>
  <c r="A664" i="1" s="1"/>
  <c r="B663" i="1"/>
  <c r="A663" i="1" s="1"/>
  <c r="B662" i="1"/>
  <c r="A662" i="1" s="1"/>
  <c r="B661" i="1"/>
  <c r="A661" i="1" s="1"/>
  <c r="B660" i="1"/>
  <c r="A660" i="1" s="1"/>
  <c r="B659" i="1"/>
  <c r="A659" i="1" s="1"/>
  <c r="B658" i="1"/>
  <c r="A658" i="1" s="1"/>
  <c r="B657" i="1"/>
  <c r="A657" i="1" s="1"/>
  <c r="B656" i="1"/>
  <c r="A656" i="1" s="1"/>
  <c r="B655" i="1"/>
  <c r="A655" i="1" s="1"/>
  <c r="B654" i="1"/>
  <c r="A654" i="1" s="1"/>
  <c r="B653" i="1"/>
  <c r="A653" i="1" s="1"/>
  <c r="B652" i="1"/>
  <c r="A652" i="1" s="1"/>
  <c r="B651" i="1"/>
  <c r="A651" i="1" s="1"/>
  <c r="B650" i="1"/>
  <c r="A650" i="1" s="1"/>
  <c r="B649" i="1"/>
  <c r="A649" i="1" s="1"/>
  <c r="B648" i="1"/>
  <c r="A648" i="1" s="1"/>
  <c r="B647" i="1"/>
  <c r="A647" i="1" s="1"/>
  <c r="B646" i="1"/>
  <c r="A646" i="1" s="1"/>
  <c r="B645" i="1"/>
  <c r="A645" i="1" s="1"/>
  <c r="B644" i="1"/>
  <c r="A644" i="1" s="1"/>
  <c r="B643" i="1"/>
  <c r="A643" i="1" s="1"/>
  <c r="B642" i="1"/>
  <c r="A642" i="1" s="1"/>
  <c r="B641" i="1"/>
  <c r="A641" i="1" s="1"/>
  <c r="B640" i="1"/>
  <c r="A640" i="1" s="1"/>
  <c r="B639" i="1"/>
  <c r="A639" i="1" s="1"/>
  <c r="B638" i="1"/>
  <c r="A638" i="1" s="1"/>
  <c r="B637" i="1"/>
  <c r="A637" i="1" s="1"/>
  <c r="B636" i="1"/>
  <c r="A636" i="1" s="1"/>
  <c r="B635" i="1"/>
  <c r="A635" i="1" s="1"/>
  <c r="B634" i="1"/>
  <c r="A634" i="1" s="1"/>
  <c r="B633" i="1"/>
  <c r="A633" i="1" s="1"/>
  <c r="B632" i="1"/>
  <c r="A632" i="1" s="1"/>
  <c r="B631" i="1"/>
  <c r="A631" i="1" s="1"/>
  <c r="B630" i="1"/>
  <c r="A630" i="1" s="1"/>
  <c r="B629" i="1"/>
  <c r="A629" i="1" s="1"/>
  <c r="B628" i="1"/>
  <c r="A628" i="1" s="1"/>
  <c r="B627" i="1"/>
  <c r="A627" i="1" s="1"/>
  <c r="B626" i="1"/>
  <c r="A626" i="1" s="1"/>
  <c r="B625" i="1"/>
  <c r="A625" i="1" s="1"/>
  <c r="B624" i="1"/>
  <c r="A624" i="1" s="1"/>
  <c r="B623" i="1"/>
  <c r="A623" i="1" s="1"/>
  <c r="B622" i="1"/>
  <c r="A622" i="1" s="1"/>
  <c r="B621" i="1"/>
  <c r="A621" i="1" s="1"/>
  <c r="B620" i="1"/>
  <c r="A620" i="1" s="1"/>
  <c r="B619" i="1"/>
  <c r="A619" i="1" s="1"/>
  <c r="B618" i="1"/>
  <c r="A618" i="1" s="1"/>
  <c r="B617" i="1"/>
  <c r="A617" i="1" s="1"/>
  <c r="B616" i="1"/>
  <c r="A616" i="1" s="1"/>
  <c r="B615" i="1"/>
  <c r="A615" i="1" s="1"/>
  <c r="B614" i="1"/>
  <c r="A614" i="1" s="1"/>
  <c r="B613" i="1"/>
  <c r="A613" i="1" s="1"/>
  <c r="B612" i="1"/>
  <c r="A612" i="1" s="1"/>
  <c r="B611" i="1"/>
  <c r="A611" i="1" s="1"/>
  <c r="B610" i="1"/>
  <c r="A610" i="1" s="1"/>
  <c r="B609" i="1"/>
  <c r="A609" i="1" s="1"/>
  <c r="B608" i="1"/>
  <c r="A608" i="1" s="1"/>
  <c r="B607" i="1"/>
  <c r="A607" i="1" s="1"/>
  <c r="B606" i="1"/>
  <c r="A606" i="1" s="1"/>
  <c r="B605" i="1"/>
  <c r="A605" i="1" s="1"/>
  <c r="B604" i="1"/>
  <c r="A604" i="1" s="1"/>
  <c r="B603" i="1"/>
  <c r="A603" i="1" s="1"/>
  <c r="B602" i="1"/>
  <c r="A602" i="1" s="1"/>
  <c r="B601" i="1"/>
  <c r="A601" i="1" s="1"/>
  <c r="B600" i="1"/>
  <c r="A600" i="1" s="1"/>
  <c r="B599" i="1"/>
  <c r="A599" i="1" s="1"/>
  <c r="B598" i="1"/>
  <c r="A598" i="1" s="1"/>
  <c r="B597" i="1"/>
  <c r="A597" i="1" s="1"/>
  <c r="B596" i="1"/>
  <c r="A596" i="1" s="1"/>
  <c r="B595" i="1"/>
  <c r="A595" i="1" s="1"/>
  <c r="B594" i="1"/>
  <c r="A594" i="1" s="1"/>
  <c r="B593" i="1"/>
  <c r="A593" i="1" s="1"/>
  <c r="B592" i="1"/>
  <c r="A592" i="1" s="1"/>
  <c r="B591" i="1"/>
  <c r="A591" i="1" s="1"/>
  <c r="B590" i="1"/>
  <c r="A590" i="1" s="1"/>
  <c r="B589" i="1"/>
  <c r="A589" i="1" s="1"/>
  <c r="B588" i="1"/>
  <c r="A588" i="1" s="1"/>
  <c r="B587" i="1"/>
  <c r="A587" i="1" s="1"/>
  <c r="B586" i="1"/>
  <c r="A586" i="1" s="1"/>
  <c r="B585" i="1"/>
  <c r="A585" i="1" s="1"/>
  <c r="B584" i="1"/>
  <c r="A584" i="1" s="1"/>
  <c r="B583" i="1"/>
  <c r="A583" i="1" s="1"/>
  <c r="B582" i="1"/>
  <c r="A582" i="1" s="1"/>
  <c r="B581" i="1"/>
  <c r="A581" i="1" s="1"/>
  <c r="B580" i="1"/>
  <c r="A580" i="1" s="1"/>
  <c r="B579" i="1"/>
  <c r="A579" i="1" s="1"/>
  <c r="B578" i="1"/>
  <c r="A578" i="1" s="1"/>
  <c r="B577" i="1"/>
  <c r="A577" i="1" s="1"/>
  <c r="B576" i="1"/>
  <c r="A576" i="1" s="1"/>
  <c r="B575" i="1"/>
  <c r="A575" i="1" s="1"/>
  <c r="B574" i="1"/>
  <c r="A574" i="1" s="1"/>
  <c r="B573" i="1"/>
  <c r="A573" i="1" s="1"/>
  <c r="B572" i="1"/>
  <c r="A572" i="1" s="1"/>
  <c r="B571" i="1"/>
  <c r="A571" i="1" s="1"/>
  <c r="B570" i="1"/>
  <c r="A570" i="1" s="1"/>
  <c r="B569" i="1"/>
  <c r="A569" i="1" s="1"/>
  <c r="B568" i="1"/>
  <c r="A568" i="1" s="1"/>
  <c r="B567" i="1"/>
  <c r="A567" i="1" s="1"/>
  <c r="B566" i="1"/>
  <c r="A566" i="1" s="1"/>
  <c r="B565" i="1"/>
  <c r="A565" i="1" s="1"/>
  <c r="B564" i="1"/>
  <c r="A564" i="1" s="1"/>
  <c r="B563" i="1"/>
  <c r="A563" i="1" s="1"/>
  <c r="B562" i="1"/>
  <c r="A562" i="1" s="1"/>
  <c r="B561" i="1"/>
  <c r="A561" i="1" s="1"/>
  <c r="B560" i="1"/>
  <c r="A560" i="1" s="1"/>
  <c r="B559" i="1"/>
  <c r="A559" i="1" s="1"/>
  <c r="B558" i="1"/>
  <c r="A558" i="1" s="1"/>
  <c r="B557" i="1"/>
  <c r="A557" i="1" s="1"/>
  <c r="B556" i="1"/>
  <c r="A556" i="1" s="1"/>
  <c r="B555" i="1"/>
  <c r="A555" i="1" s="1"/>
  <c r="B554" i="1"/>
  <c r="A554" i="1" s="1"/>
  <c r="B553" i="1"/>
  <c r="A553" i="1" s="1"/>
  <c r="B552" i="1"/>
  <c r="A552" i="1" s="1"/>
  <c r="B551" i="1"/>
  <c r="A551" i="1" s="1"/>
  <c r="B550" i="1"/>
  <c r="A550" i="1" s="1"/>
  <c r="B549" i="1"/>
  <c r="A549" i="1" s="1"/>
  <c r="B548" i="1"/>
  <c r="A548" i="1" s="1"/>
  <c r="B547" i="1"/>
  <c r="A547" i="1" s="1"/>
  <c r="B546" i="1"/>
  <c r="A546" i="1" s="1"/>
  <c r="B545" i="1"/>
  <c r="A545" i="1" s="1"/>
  <c r="B544" i="1"/>
  <c r="A544" i="1" s="1"/>
  <c r="B543" i="1"/>
  <c r="A543" i="1" s="1"/>
  <c r="B542" i="1"/>
  <c r="A542" i="1" s="1"/>
  <c r="B541" i="1"/>
  <c r="A541" i="1" s="1"/>
  <c r="B540" i="1"/>
  <c r="A540" i="1" s="1"/>
  <c r="B539" i="1"/>
  <c r="A539" i="1" s="1"/>
  <c r="B538" i="1"/>
  <c r="A538" i="1" s="1"/>
  <c r="B537" i="1"/>
  <c r="A537" i="1" s="1"/>
  <c r="B536" i="1"/>
  <c r="A536" i="1" s="1"/>
  <c r="B535" i="1"/>
  <c r="A535" i="1" s="1"/>
  <c r="B534" i="1"/>
  <c r="A534" i="1" s="1"/>
  <c r="B533" i="1"/>
  <c r="A533" i="1" s="1"/>
  <c r="B532" i="1"/>
  <c r="A532" i="1" s="1"/>
  <c r="B531" i="1"/>
  <c r="A531" i="1" s="1"/>
  <c r="B530" i="1"/>
  <c r="A530" i="1" s="1"/>
  <c r="B529" i="1"/>
  <c r="A529" i="1" s="1"/>
  <c r="B528" i="1"/>
  <c r="A528" i="1" s="1"/>
  <c r="B527" i="1"/>
  <c r="A527" i="1" s="1"/>
  <c r="B526" i="1"/>
  <c r="A526" i="1" s="1"/>
  <c r="B525" i="1"/>
  <c r="A525" i="1" s="1"/>
  <c r="B524" i="1"/>
  <c r="A524" i="1" s="1"/>
  <c r="B523" i="1"/>
  <c r="A523" i="1" s="1"/>
  <c r="B522" i="1"/>
  <c r="A522" i="1" s="1"/>
  <c r="B521" i="1"/>
  <c r="A521" i="1" s="1"/>
  <c r="B520" i="1"/>
  <c r="A520" i="1" s="1"/>
  <c r="B519" i="1"/>
  <c r="A519" i="1" s="1"/>
  <c r="B518" i="1"/>
  <c r="A518" i="1" s="1"/>
  <c r="B517" i="1"/>
  <c r="A517" i="1" s="1"/>
  <c r="B516" i="1"/>
  <c r="A516" i="1" s="1"/>
  <c r="B515" i="1"/>
  <c r="A515" i="1" s="1"/>
  <c r="B514" i="1"/>
  <c r="A514" i="1" s="1"/>
  <c r="B513" i="1"/>
  <c r="A513" i="1" s="1"/>
  <c r="B512" i="1"/>
  <c r="A512" i="1" s="1"/>
  <c r="B511" i="1"/>
  <c r="A511" i="1" s="1"/>
  <c r="B510" i="1"/>
  <c r="A510" i="1" s="1"/>
  <c r="B509" i="1"/>
  <c r="A509" i="1" s="1"/>
  <c r="B508" i="1"/>
  <c r="A508" i="1" s="1"/>
  <c r="B507" i="1"/>
  <c r="A507" i="1" s="1"/>
  <c r="B506" i="1"/>
  <c r="A506" i="1" s="1"/>
  <c r="B505" i="1"/>
  <c r="A505" i="1" s="1"/>
  <c r="B504" i="1"/>
  <c r="A504" i="1" s="1"/>
  <c r="B503" i="1"/>
  <c r="A503" i="1" s="1"/>
  <c r="B502" i="1"/>
  <c r="A502" i="1" s="1"/>
  <c r="B501" i="1"/>
  <c r="A501" i="1" s="1"/>
  <c r="B500" i="1"/>
  <c r="A500" i="1" s="1"/>
  <c r="B499" i="1"/>
  <c r="A499" i="1" s="1"/>
  <c r="B498" i="1"/>
  <c r="A498" i="1" s="1"/>
  <c r="B497" i="1"/>
  <c r="A497" i="1" s="1"/>
  <c r="B496" i="1"/>
  <c r="A496" i="1" s="1"/>
  <c r="B495" i="1"/>
  <c r="A495" i="1" s="1"/>
  <c r="B494" i="1"/>
  <c r="A494" i="1" s="1"/>
  <c r="B493" i="1"/>
  <c r="A493" i="1" s="1"/>
  <c r="B492" i="1"/>
  <c r="A492" i="1" s="1"/>
  <c r="B491" i="1"/>
  <c r="A491" i="1" s="1"/>
  <c r="B490" i="1"/>
  <c r="A490" i="1" s="1"/>
  <c r="B489" i="1"/>
  <c r="A489" i="1" s="1"/>
  <c r="B488" i="1"/>
  <c r="A488" i="1" s="1"/>
  <c r="B487" i="1"/>
  <c r="A487" i="1" s="1"/>
  <c r="B486" i="1"/>
  <c r="A486" i="1" s="1"/>
  <c r="B485" i="1"/>
  <c r="A485" i="1" s="1"/>
  <c r="B484" i="1"/>
  <c r="A484" i="1" s="1"/>
  <c r="B483" i="1"/>
  <c r="A483" i="1" s="1"/>
  <c r="B482" i="1"/>
  <c r="A482" i="1" s="1"/>
  <c r="B481" i="1"/>
  <c r="A481" i="1" s="1"/>
  <c r="B480" i="1"/>
  <c r="A480" i="1" s="1"/>
  <c r="B479" i="1"/>
  <c r="A479" i="1" s="1"/>
  <c r="B478" i="1"/>
  <c r="A478" i="1" s="1"/>
  <c r="B477" i="1"/>
  <c r="A477" i="1" s="1"/>
  <c r="B476" i="1"/>
  <c r="A476" i="1" s="1"/>
  <c r="B475" i="1"/>
  <c r="A475" i="1" s="1"/>
  <c r="B474" i="1"/>
  <c r="A474" i="1" s="1"/>
  <c r="B473" i="1"/>
  <c r="A473" i="1" s="1"/>
  <c r="B472" i="1"/>
  <c r="A472" i="1" s="1"/>
  <c r="B471" i="1"/>
  <c r="A471" i="1" s="1"/>
  <c r="B470" i="1"/>
  <c r="A470" i="1" s="1"/>
  <c r="B469" i="1"/>
  <c r="A469" i="1" s="1"/>
  <c r="B468" i="1"/>
  <c r="A468" i="1" s="1"/>
  <c r="B467" i="1"/>
  <c r="A467" i="1" s="1"/>
  <c r="B466" i="1"/>
  <c r="A466" i="1" s="1"/>
  <c r="B465" i="1"/>
  <c r="A465" i="1" s="1"/>
  <c r="B464" i="1"/>
  <c r="A464" i="1" s="1"/>
  <c r="B463" i="1"/>
  <c r="A463" i="1" s="1"/>
  <c r="B462" i="1"/>
  <c r="A462" i="1" s="1"/>
  <c r="B461" i="1"/>
  <c r="A461" i="1" s="1"/>
  <c r="B460" i="1"/>
  <c r="A460" i="1" s="1"/>
  <c r="B459" i="1"/>
  <c r="A459" i="1" s="1"/>
  <c r="B458" i="1"/>
  <c r="A458" i="1" s="1"/>
  <c r="B457" i="1"/>
  <c r="A457" i="1" s="1"/>
  <c r="B456" i="1"/>
  <c r="A456" i="1" s="1"/>
  <c r="B455" i="1"/>
  <c r="A455" i="1" s="1"/>
  <c r="B454" i="1"/>
  <c r="A454" i="1" s="1"/>
  <c r="B453" i="1"/>
  <c r="A453" i="1" s="1"/>
  <c r="B452" i="1"/>
  <c r="A452" i="1" s="1"/>
  <c r="B451" i="1"/>
  <c r="A451" i="1" s="1"/>
  <c r="B450" i="1"/>
  <c r="A450" i="1" s="1"/>
  <c r="B449" i="1"/>
  <c r="A449" i="1" s="1"/>
  <c r="B448" i="1"/>
  <c r="A448" i="1" s="1"/>
  <c r="B447" i="1"/>
  <c r="A447" i="1" s="1"/>
  <c r="B446" i="1"/>
  <c r="A446" i="1" s="1"/>
  <c r="B445" i="1"/>
  <c r="A445" i="1" s="1"/>
  <c r="B444" i="1"/>
  <c r="A444" i="1" s="1"/>
  <c r="B443" i="1"/>
  <c r="A443" i="1" s="1"/>
  <c r="B442" i="1"/>
  <c r="A442" i="1" s="1"/>
  <c r="B441" i="1"/>
  <c r="A441" i="1" s="1"/>
  <c r="B440" i="1"/>
  <c r="A440" i="1" s="1"/>
  <c r="B439" i="1"/>
  <c r="A439" i="1" s="1"/>
  <c r="B438" i="1"/>
  <c r="A438" i="1" s="1"/>
  <c r="B437" i="1"/>
  <c r="A437" i="1" s="1"/>
  <c r="B436" i="1"/>
  <c r="A436" i="1" s="1"/>
  <c r="B435" i="1"/>
  <c r="A435" i="1" s="1"/>
  <c r="B434" i="1"/>
  <c r="A434" i="1" s="1"/>
  <c r="B433" i="1"/>
  <c r="A433" i="1" s="1"/>
  <c r="B432" i="1"/>
  <c r="A432" i="1" s="1"/>
  <c r="B431" i="1"/>
  <c r="A431" i="1" s="1"/>
  <c r="B430" i="1"/>
  <c r="A430" i="1" s="1"/>
  <c r="B429" i="1"/>
  <c r="A429" i="1" s="1"/>
  <c r="B428" i="1"/>
  <c r="A428" i="1" s="1"/>
  <c r="B427" i="1"/>
  <c r="A427" i="1" s="1"/>
  <c r="B426" i="1"/>
  <c r="A426" i="1" s="1"/>
  <c r="B425" i="1"/>
  <c r="A425" i="1" s="1"/>
  <c r="B424" i="1"/>
  <c r="A424" i="1" s="1"/>
  <c r="B423" i="1"/>
  <c r="A423" i="1" s="1"/>
  <c r="B422" i="1"/>
  <c r="A422" i="1" s="1"/>
  <c r="B421" i="1"/>
  <c r="A421" i="1" s="1"/>
  <c r="B420" i="1"/>
  <c r="A420" i="1" s="1"/>
  <c r="B419" i="1"/>
  <c r="A419" i="1" s="1"/>
  <c r="B418" i="1"/>
  <c r="A418" i="1" s="1"/>
  <c r="B417" i="1"/>
  <c r="A417" i="1" s="1"/>
  <c r="B416" i="1"/>
  <c r="A416" i="1" s="1"/>
  <c r="B415" i="1"/>
  <c r="A415" i="1" s="1"/>
  <c r="B414" i="1"/>
  <c r="A414" i="1" s="1"/>
  <c r="B413" i="1"/>
  <c r="A413" i="1" s="1"/>
  <c r="B412" i="1"/>
  <c r="A412" i="1" s="1"/>
  <c r="B411" i="1"/>
  <c r="A411" i="1" s="1"/>
  <c r="B410" i="1"/>
  <c r="A410" i="1" s="1"/>
  <c r="B409" i="1"/>
  <c r="A409" i="1" s="1"/>
  <c r="B408" i="1"/>
  <c r="A408" i="1" s="1"/>
  <c r="B407" i="1"/>
  <c r="A407" i="1" s="1"/>
  <c r="B406" i="1"/>
  <c r="A406" i="1" s="1"/>
  <c r="B405" i="1"/>
  <c r="A405" i="1" s="1"/>
  <c r="B404" i="1"/>
  <c r="A404" i="1" s="1"/>
  <c r="B403" i="1"/>
  <c r="A403" i="1" s="1"/>
  <c r="B402" i="1"/>
  <c r="A402" i="1" s="1"/>
  <c r="B401" i="1"/>
  <c r="A401" i="1" s="1"/>
  <c r="B400" i="1"/>
  <c r="A400" i="1" s="1"/>
  <c r="B399" i="1"/>
  <c r="A399" i="1" s="1"/>
  <c r="B398" i="1"/>
  <c r="A398" i="1" s="1"/>
  <c r="B397" i="1"/>
  <c r="A397" i="1" s="1"/>
  <c r="B396" i="1"/>
  <c r="A396" i="1" s="1"/>
  <c r="B395" i="1"/>
  <c r="A395" i="1" s="1"/>
  <c r="B394" i="1"/>
  <c r="A394" i="1" s="1"/>
  <c r="B393" i="1"/>
  <c r="A393" i="1" s="1"/>
  <c r="B392" i="1"/>
  <c r="A392" i="1" s="1"/>
  <c r="B391" i="1"/>
  <c r="A391" i="1" s="1"/>
  <c r="B390" i="1"/>
  <c r="A390" i="1" s="1"/>
  <c r="B389" i="1"/>
  <c r="A389" i="1" s="1"/>
  <c r="B388" i="1"/>
  <c r="A388" i="1" s="1"/>
  <c r="B387" i="1"/>
  <c r="A387" i="1" s="1"/>
  <c r="B386" i="1"/>
  <c r="A386" i="1" s="1"/>
  <c r="B385" i="1"/>
  <c r="A385" i="1" s="1"/>
  <c r="B384" i="1"/>
  <c r="A384" i="1" s="1"/>
  <c r="B383" i="1"/>
  <c r="A383" i="1" s="1"/>
  <c r="B382" i="1"/>
  <c r="A382" i="1" s="1"/>
  <c r="B381" i="1"/>
  <c r="A381" i="1" s="1"/>
  <c r="B380" i="1"/>
  <c r="A380" i="1" s="1"/>
  <c r="B379" i="1"/>
  <c r="A379" i="1" s="1"/>
  <c r="B378" i="1"/>
  <c r="A378" i="1" s="1"/>
  <c r="B377" i="1"/>
  <c r="A377" i="1" s="1"/>
  <c r="B376" i="1"/>
  <c r="A376" i="1" s="1"/>
  <c r="B375" i="1"/>
  <c r="A375" i="1" s="1"/>
  <c r="B374" i="1"/>
  <c r="A374" i="1" s="1"/>
  <c r="B373" i="1"/>
  <c r="A373" i="1" s="1"/>
  <c r="B372" i="1"/>
  <c r="A372" i="1" s="1"/>
  <c r="B371" i="1"/>
  <c r="A371" i="1" s="1"/>
  <c r="B370" i="1"/>
  <c r="A370" i="1" s="1"/>
  <c r="B369" i="1"/>
  <c r="A369" i="1" s="1"/>
  <c r="B368" i="1"/>
  <c r="A368" i="1" s="1"/>
  <c r="B367" i="1"/>
  <c r="A367" i="1" s="1"/>
  <c r="B366" i="1"/>
  <c r="A366" i="1" s="1"/>
  <c r="B365" i="1"/>
  <c r="A365" i="1" s="1"/>
  <c r="B364" i="1"/>
  <c r="A364" i="1" s="1"/>
  <c r="B363" i="1"/>
  <c r="A363" i="1" s="1"/>
  <c r="B362" i="1"/>
  <c r="A362" i="1" s="1"/>
  <c r="B361" i="1"/>
  <c r="A361" i="1" s="1"/>
  <c r="B360" i="1"/>
  <c r="A360" i="1" s="1"/>
  <c r="B359" i="1"/>
  <c r="A359" i="1" s="1"/>
  <c r="B358" i="1"/>
  <c r="A358" i="1" s="1"/>
  <c r="B357" i="1"/>
  <c r="A357" i="1" s="1"/>
  <c r="B356" i="1"/>
  <c r="A356" i="1" s="1"/>
  <c r="B355" i="1"/>
  <c r="A355" i="1" s="1"/>
  <c r="B354" i="1"/>
  <c r="A354" i="1" s="1"/>
  <c r="B353" i="1"/>
  <c r="A353" i="1" s="1"/>
  <c r="B352" i="1"/>
  <c r="A352" i="1" s="1"/>
  <c r="B351" i="1"/>
  <c r="A351" i="1" s="1"/>
  <c r="B350" i="1"/>
  <c r="A350" i="1" s="1"/>
  <c r="B349" i="1"/>
  <c r="A349" i="1" s="1"/>
  <c r="B348" i="1"/>
  <c r="A348" i="1" s="1"/>
  <c r="B347" i="1"/>
  <c r="A347" i="1" s="1"/>
  <c r="B346" i="1"/>
  <c r="A346" i="1" s="1"/>
  <c r="B345" i="1"/>
  <c r="A345" i="1" s="1"/>
  <c r="B344" i="1"/>
  <c r="A344" i="1" s="1"/>
  <c r="B343" i="1"/>
  <c r="A343" i="1" s="1"/>
  <c r="B342" i="1"/>
  <c r="A342" i="1" s="1"/>
  <c r="B341" i="1"/>
  <c r="A341" i="1" s="1"/>
  <c r="B340" i="1"/>
  <c r="A340" i="1" s="1"/>
  <c r="B339" i="1"/>
  <c r="A339" i="1" s="1"/>
  <c r="B338" i="1"/>
  <c r="A338" i="1" s="1"/>
  <c r="B337" i="1"/>
  <c r="A337" i="1" s="1"/>
  <c r="B336" i="1"/>
  <c r="A336" i="1" s="1"/>
  <c r="B335" i="1"/>
  <c r="A335" i="1" s="1"/>
  <c r="B334" i="1"/>
  <c r="A334" i="1" s="1"/>
  <c r="B333" i="1"/>
  <c r="A333" i="1" s="1"/>
  <c r="B332" i="1"/>
  <c r="A332" i="1" s="1"/>
  <c r="B331" i="1"/>
  <c r="A331" i="1" s="1"/>
  <c r="B330" i="1"/>
  <c r="A330" i="1" s="1"/>
  <c r="B329" i="1"/>
  <c r="A329" i="1" s="1"/>
  <c r="B328" i="1"/>
  <c r="A328" i="1" s="1"/>
  <c r="B327" i="1"/>
  <c r="A327" i="1" s="1"/>
  <c r="B326" i="1"/>
  <c r="A326" i="1" s="1"/>
  <c r="B325" i="1"/>
  <c r="A325" i="1" s="1"/>
  <c r="B324" i="1"/>
  <c r="A324" i="1" s="1"/>
  <c r="B323" i="1"/>
  <c r="A323" i="1" s="1"/>
  <c r="B322" i="1"/>
  <c r="A322" i="1" s="1"/>
  <c r="B321" i="1"/>
  <c r="A321" i="1" s="1"/>
  <c r="B320" i="1"/>
  <c r="A320" i="1" s="1"/>
  <c r="B319" i="1"/>
  <c r="A319" i="1" s="1"/>
  <c r="B318" i="1"/>
  <c r="A318" i="1" s="1"/>
  <c r="B317" i="1"/>
  <c r="A317" i="1" s="1"/>
  <c r="B316" i="1"/>
  <c r="A316" i="1" s="1"/>
  <c r="B315" i="1"/>
  <c r="A315" i="1" s="1"/>
  <c r="B314" i="1"/>
  <c r="A314" i="1" s="1"/>
  <c r="B313" i="1"/>
  <c r="A313" i="1" s="1"/>
  <c r="B312" i="1"/>
  <c r="A312" i="1" s="1"/>
  <c r="B311" i="1"/>
  <c r="A311" i="1" s="1"/>
  <c r="B310" i="1"/>
  <c r="A310" i="1" s="1"/>
  <c r="B309" i="1"/>
  <c r="A309" i="1" s="1"/>
  <c r="B308" i="1"/>
  <c r="A308" i="1" s="1"/>
  <c r="B307" i="1"/>
  <c r="A307" i="1" s="1"/>
  <c r="B306" i="1"/>
  <c r="A306" i="1" s="1"/>
  <c r="B305" i="1"/>
  <c r="A305" i="1" s="1"/>
  <c r="B304" i="1"/>
  <c r="A304" i="1" s="1"/>
  <c r="B303" i="1"/>
  <c r="A303" i="1" s="1"/>
  <c r="B302" i="1"/>
  <c r="A302" i="1" s="1"/>
  <c r="B301" i="1"/>
  <c r="A301" i="1" s="1"/>
  <c r="B300" i="1"/>
  <c r="A300" i="1" s="1"/>
  <c r="B299" i="1"/>
  <c r="A299" i="1" s="1"/>
  <c r="B298" i="1"/>
  <c r="A298" i="1" s="1"/>
  <c r="B297" i="1"/>
  <c r="A297" i="1" s="1"/>
  <c r="B296" i="1"/>
  <c r="A296" i="1" s="1"/>
  <c r="B295" i="1"/>
  <c r="A295" i="1" s="1"/>
  <c r="B294" i="1"/>
  <c r="A294" i="1" s="1"/>
  <c r="B293" i="1"/>
  <c r="A293" i="1" s="1"/>
  <c r="B292" i="1"/>
  <c r="A292" i="1" s="1"/>
  <c r="B291" i="1"/>
  <c r="A291" i="1" s="1"/>
  <c r="B290" i="1"/>
  <c r="A290" i="1" s="1"/>
  <c r="B289" i="1"/>
  <c r="A289" i="1" s="1"/>
  <c r="B288" i="1"/>
  <c r="A288" i="1" s="1"/>
  <c r="B287" i="1"/>
  <c r="A287" i="1" s="1"/>
  <c r="B286" i="1"/>
  <c r="A286" i="1" s="1"/>
  <c r="B285" i="1"/>
  <c r="A285" i="1" s="1"/>
  <c r="B284" i="1"/>
  <c r="A284" i="1" s="1"/>
  <c r="B283" i="1"/>
  <c r="A283" i="1" s="1"/>
  <c r="B282" i="1"/>
  <c r="A282" i="1" s="1"/>
  <c r="B281" i="1"/>
  <c r="A281" i="1" s="1"/>
  <c r="B280" i="1"/>
  <c r="A280" i="1" s="1"/>
  <c r="B279" i="1"/>
  <c r="A279" i="1" s="1"/>
  <c r="B278" i="1"/>
  <c r="A278" i="1" s="1"/>
  <c r="B277" i="1"/>
  <c r="A277" i="1" s="1"/>
  <c r="B276" i="1"/>
  <c r="A276" i="1" s="1"/>
  <c r="B275" i="1"/>
  <c r="A275" i="1" s="1"/>
  <c r="B274" i="1"/>
  <c r="A274" i="1" s="1"/>
  <c r="B273" i="1"/>
  <c r="A273" i="1" s="1"/>
  <c r="B272" i="1"/>
  <c r="A272" i="1" s="1"/>
  <c r="B271" i="1"/>
  <c r="A271" i="1" s="1"/>
  <c r="B270" i="1"/>
  <c r="A270" i="1" s="1"/>
  <c r="B269" i="1"/>
  <c r="A269" i="1" s="1"/>
  <c r="B268" i="1"/>
  <c r="A268" i="1" s="1"/>
  <c r="B267" i="1"/>
  <c r="A267" i="1" s="1"/>
  <c r="B266" i="1"/>
  <c r="A266" i="1" s="1"/>
  <c r="B265" i="1"/>
  <c r="A265" i="1" s="1"/>
  <c r="B264" i="1"/>
  <c r="A264" i="1" s="1"/>
  <c r="B263" i="1"/>
  <c r="A263" i="1" s="1"/>
  <c r="B262" i="1"/>
  <c r="A262" i="1" s="1"/>
  <c r="B261" i="1"/>
  <c r="A261" i="1" s="1"/>
  <c r="B260" i="1"/>
  <c r="A260" i="1" s="1"/>
  <c r="B259" i="1"/>
  <c r="A259" i="1" s="1"/>
  <c r="B258" i="1"/>
  <c r="A258" i="1" s="1"/>
  <c r="B257" i="1"/>
  <c r="A257" i="1" s="1"/>
  <c r="B256" i="1"/>
  <c r="A256" i="1" s="1"/>
  <c r="B255" i="1"/>
  <c r="A255" i="1" s="1"/>
  <c r="B254" i="1"/>
  <c r="A254" i="1" s="1"/>
  <c r="B253" i="1"/>
  <c r="A253" i="1" s="1"/>
  <c r="B252" i="1"/>
  <c r="A252" i="1" s="1"/>
  <c r="B251" i="1"/>
  <c r="A251" i="1" s="1"/>
  <c r="B250" i="1"/>
  <c r="A250" i="1" s="1"/>
  <c r="B249" i="1"/>
  <c r="A249" i="1" s="1"/>
  <c r="B248" i="1"/>
  <c r="A248" i="1" s="1"/>
  <c r="B247" i="1"/>
  <c r="A247" i="1" s="1"/>
  <c r="B246" i="1"/>
  <c r="A246" i="1" s="1"/>
  <c r="B245" i="1"/>
  <c r="A245" i="1" s="1"/>
  <c r="B244" i="1"/>
  <c r="A244" i="1" s="1"/>
  <c r="B243" i="1"/>
  <c r="A243" i="1" s="1"/>
  <c r="B242" i="1"/>
  <c r="A242" i="1" s="1"/>
  <c r="B241" i="1"/>
  <c r="A241" i="1" s="1"/>
  <c r="B240" i="1"/>
  <c r="A240" i="1" s="1"/>
  <c r="B239" i="1"/>
  <c r="A239" i="1" s="1"/>
  <c r="B238" i="1"/>
  <c r="A238" i="1" s="1"/>
  <c r="B237" i="1"/>
  <c r="A237" i="1" s="1"/>
  <c r="B236" i="1"/>
  <c r="A236" i="1" s="1"/>
  <c r="B235" i="1"/>
  <c r="A235" i="1" s="1"/>
  <c r="B234" i="1"/>
  <c r="A234" i="1" s="1"/>
  <c r="B233" i="1"/>
  <c r="A233" i="1" s="1"/>
  <c r="B232" i="1"/>
  <c r="A232" i="1" s="1"/>
  <c r="B231" i="1"/>
  <c r="A231" i="1" s="1"/>
  <c r="B230" i="1"/>
  <c r="A230" i="1" s="1"/>
  <c r="B229" i="1"/>
  <c r="A229" i="1" s="1"/>
  <c r="B228" i="1"/>
  <c r="A228" i="1" s="1"/>
  <c r="B227" i="1"/>
  <c r="A227" i="1" s="1"/>
  <c r="B226" i="1"/>
  <c r="A226" i="1" s="1"/>
  <c r="B225" i="1"/>
  <c r="A225" i="1" s="1"/>
  <c r="B224" i="1"/>
  <c r="A224" i="1" s="1"/>
  <c r="B223" i="1"/>
  <c r="A223" i="1" s="1"/>
  <c r="B222" i="1"/>
  <c r="A222" i="1" s="1"/>
  <c r="B221" i="1"/>
  <c r="A221" i="1" s="1"/>
  <c r="B220" i="1"/>
  <c r="A220" i="1" s="1"/>
  <c r="B219" i="1"/>
  <c r="A219" i="1" s="1"/>
  <c r="B218" i="1"/>
  <c r="A218" i="1" s="1"/>
  <c r="B217" i="1"/>
  <c r="A217" i="1" s="1"/>
  <c r="B216" i="1"/>
  <c r="A216" i="1" s="1"/>
  <c r="B215" i="1"/>
  <c r="A215" i="1" s="1"/>
  <c r="B214" i="1"/>
  <c r="A214" i="1" s="1"/>
  <c r="B213" i="1"/>
  <c r="A213" i="1" s="1"/>
  <c r="B212" i="1"/>
  <c r="A212" i="1" s="1"/>
  <c r="B211" i="1"/>
  <c r="A211" i="1" s="1"/>
  <c r="B210" i="1"/>
  <c r="A210" i="1" s="1"/>
  <c r="B209" i="1"/>
  <c r="A209" i="1" s="1"/>
  <c r="B208" i="1"/>
  <c r="A208" i="1" s="1"/>
  <c r="B207" i="1"/>
  <c r="A207" i="1" s="1"/>
  <c r="B206" i="1"/>
  <c r="A206" i="1" s="1"/>
  <c r="B205" i="1"/>
  <c r="A205" i="1" s="1"/>
  <c r="B204" i="1"/>
  <c r="A204" i="1" s="1"/>
  <c r="B203" i="1"/>
  <c r="A203" i="1" s="1"/>
  <c r="B202" i="1"/>
  <c r="A202" i="1" s="1"/>
  <c r="B201" i="1"/>
  <c r="A201" i="1" s="1"/>
  <c r="B200" i="1"/>
  <c r="A200" i="1" s="1"/>
  <c r="B199" i="1"/>
  <c r="A199" i="1" s="1"/>
  <c r="B198" i="1"/>
  <c r="A198" i="1" s="1"/>
  <c r="B197" i="1"/>
  <c r="A197" i="1" s="1"/>
  <c r="B196" i="1"/>
  <c r="A196" i="1" s="1"/>
  <c r="B195" i="1"/>
  <c r="A195" i="1" s="1"/>
  <c r="B194" i="1"/>
  <c r="A194" i="1" s="1"/>
  <c r="B193" i="1"/>
  <c r="A193" i="1" s="1"/>
  <c r="B192" i="1"/>
  <c r="A192" i="1" s="1"/>
  <c r="B191" i="1"/>
  <c r="A191" i="1" s="1"/>
  <c r="B190" i="1"/>
  <c r="A190" i="1" s="1"/>
  <c r="B189" i="1"/>
  <c r="A189" i="1" s="1"/>
  <c r="B188" i="1"/>
  <c r="A188" i="1" s="1"/>
  <c r="B187" i="1"/>
  <c r="A187" i="1" s="1"/>
  <c r="B186" i="1"/>
  <c r="A186" i="1" s="1"/>
  <c r="B185" i="1"/>
  <c r="A185" i="1" s="1"/>
  <c r="B184" i="1"/>
  <c r="A184" i="1" s="1"/>
  <c r="B183" i="1"/>
  <c r="A183" i="1" s="1"/>
  <c r="B182" i="1"/>
  <c r="A182" i="1" s="1"/>
  <c r="B181" i="1"/>
  <c r="A181" i="1" s="1"/>
  <c r="B180" i="1"/>
  <c r="A180" i="1" s="1"/>
  <c r="B179" i="1"/>
  <c r="A179" i="1" s="1"/>
  <c r="B178" i="1"/>
  <c r="A178" i="1" s="1"/>
  <c r="B177" i="1"/>
  <c r="A177" i="1" s="1"/>
  <c r="B176" i="1"/>
  <c r="A176" i="1" s="1"/>
  <c r="B175" i="1"/>
  <c r="A175" i="1" s="1"/>
  <c r="B174" i="1"/>
  <c r="A174" i="1" s="1"/>
  <c r="B173" i="1"/>
  <c r="A173" i="1" s="1"/>
  <c r="B172" i="1"/>
  <c r="A172" i="1" s="1"/>
  <c r="B171" i="1"/>
  <c r="A171" i="1" s="1"/>
  <c r="B170" i="1"/>
  <c r="A170" i="1" s="1"/>
  <c r="B169" i="1"/>
  <c r="A169" i="1" s="1"/>
  <c r="B168" i="1"/>
  <c r="A168" i="1" s="1"/>
  <c r="B167" i="1"/>
  <c r="A167" i="1" s="1"/>
  <c r="B166" i="1"/>
  <c r="A166" i="1" s="1"/>
  <c r="B165" i="1"/>
  <c r="A165" i="1" s="1"/>
  <c r="B164" i="1"/>
  <c r="A164" i="1" s="1"/>
  <c r="B163" i="1"/>
  <c r="A163" i="1" s="1"/>
  <c r="B162" i="1"/>
  <c r="A162" i="1" s="1"/>
  <c r="B161" i="1"/>
  <c r="A161" i="1" s="1"/>
  <c r="B160" i="1"/>
  <c r="A160" i="1" s="1"/>
  <c r="B159" i="1"/>
  <c r="A159" i="1" s="1"/>
  <c r="B158" i="1"/>
  <c r="A158" i="1" s="1"/>
  <c r="B157" i="1"/>
  <c r="A157" i="1" s="1"/>
  <c r="B156" i="1"/>
  <c r="A156" i="1" s="1"/>
  <c r="B155" i="1"/>
  <c r="A155" i="1" s="1"/>
  <c r="B154" i="1"/>
  <c r="A154" i="1" s="1"/>
  <c r="B153" i="1"/>
  <c r="A153" i="1" s="1"/>
  <c r="B152" i="1"/>
  <c r="A152" i="1" s="1"/>
  <c r="B151" i="1"/>
  <c r="A151" i="1" s="1"/>
  <c r="B150" i="1"/>
  <c r="A150" i="1" s="1"/>
  <c r="B149" i="1"/>
  <c r="A149" i="1" s="1"/>
  <c r="B148" i="1"/>
  <c r="A148" i="1" s="1"/>
  <c r="B147" i="1"/>
  <c r="A147" i="1" s="1"/>
  <c r="B146" i="1"/>
  <c r="A146" i="1" s="1"/>
  <c r="B145" i="1"/>
  <c r="A145" i="1" s="1"/>
  <c r="B144" i="1"/>
  <c r="A144" i="1" s="1"/>
  <c r="B143" i="1"/>
  <c r="A143" i="1" s="1"/>
  <c r="B142" i="1"/>
  <c r="A142" i="1" s="1"/>
  <c r="B141" i="1"/>
  <c r="A141" i="1" s="1"/>
  <c r="B140" i="1"/>
  <c r="A140" i="1" s="1"/>
  <c r="B139" i="1"/>
  <c r="A139" i="1" s="1"/>
  <c r="B138" i="1"/>
  <c r="A138" i="1" s="1"/>
  <c r="B137" i="1"/>
  <c r="A137" i="1" s="1"/>
  <c r="B136" i="1"/>
  <c r="A136" i="1" s="1"/>
  <c r="B135" i="1"/>
  <c r="A135" i="1" s="1"/>
  <c r="B134" i="1"/>
  <c r="A134" i="1" s="1"/>
  <c r="B133" i="1"/>
  <c r="A133" i="1" s="1"/>
  <c r="B132" i="1"/>
  <c r="A132" i="1" s="1"/>
  <c r="B131" i="1"/>
  <c r="A131" i="1" s="1"/>
  <c r="B130" i="1"/>
  <c r="A130" i="1" s="1"/>
  <c r="B129" i="1"/>
  <c r="A129" i="1" s="1"/>
  <c r="B128" i="1"/>
  <c r="A128" i="1" s="1"/>
  <c r="B127" i="1"/>
  <c r="A127" i="1" s="1"/>
  <c r="B126" i="1"/>
  <c r="A126" i="1" s="1"/>
  <c r="B125" i="1"/>
  <c r="A125" i="1" s="1"/>
  <c r="B124" i="1"/>
  <c r="A124" i="1" s="1"/>
  <c r="B123" i="1"/>
  <c r="A123" i="1" s="1"/>
  <c r="B122" i="1"/>
  <c r="A122" i="1" s="1"/>
  <c r="B121" i="1"/>
  <c r="A121" i="1" s="1"/>
  <c r="B120" i="1"/>
  <c r="A120" i="1" s="1"/>
  <c r="B119" i="1"/>
  <c r="A119" i="1" s="1"/>
  <c r="B118" i="1"/>
  <c r="A118" i="1" s="1"/>
  <c r="B117" i="1"/>
  <c r="A117" i="1" s="1"/>
  <c r="B116" i="1"/>
  <c r="A116" i="1" s="1"/>
  <c r="B115" i="1"/>
  <c r="A115" i="1" s="1"/>
  <c r="B114" i="1"/>
  <c r="A114" i="1" s="1"/>
  <c r="B113" i="1"/>
  <c r="A113" i="1" s="1"/>
  <c r="B112" i="1"/>
  <c r="A112" i="1" s="1"/>
  <c r="B111" i="1"/>
  <c r="A111" i="1" s="1"/>
  <c r="B110" i="1"/>
  <c r="A110" i="1" s="1"/>
  <c r="B109" i="1"/>
  <c r="A109" i="1" s="1"/>
  <c r="B108" i="1"/>
  <c r="A108" i="1" s="1"/>
  <c r="B107" i="1"/>
  <c r="A107" i="1" s="1"/>
  <c r="B106" i="1"/>
  <c r="A106" i="1" s="1"/>
  <c r="B105" i="1"/>
  <c r="A105" i="1" s="1"/>
  <c r="B104" i="1"/>
  <c r="A104" i="1" s="1"/>
  <c r="B103" i="1"/>
  <c r="A103" i="1" s="1"/>
  <c r="B102" i="1"/>
  <c r="A102" i="1" s="1"/>
  <c r="B101" i="1"/>
  <c r="A101" i="1" s="1"/>
  <c r="B100" i="1"/>
  <c r="A100" i="1" s="1"/>
  <c r="B99" i="1"/>
  <c r="A99" i="1" s="1"/>
  <c r="B98" i="1"/>
  <c r="A98" i="1" s="1"/>
  <c r="B97" i="1"/>
  <c r="A97" i="1" s="1"/>
  <c r="B96" i="1"/>
  <c r="A96" i="1" s="1"/>
  <c r="B95" i="1"/>
  <c r="A95" i="1" s="1"/>
  <c r="B94" i="1"/>
  <c r="A94" i="1" s="1"/>
  <c r="B93" i="1"/>
  <c r="A93" i="1" s="1"/>
  <c r="B92" i="1"/>
  <c r="A92" i="1" s="1"/>
  <c r="B91" i="1"/>
  <c r="A91" i="1" s="1"/>
  <c r="B90" i="1"/>
  <c r="A90" i="1" s="1"/>
  <c r="B89" i="1"/>
  <c r="A89" i="1" s="1"/>
  <c r="B88" i="1"/>
  <c r="A88" i="1" s="1"/>
  <c r="B87" i="1"/>
  <c r="A87" i="1" s="1"/>
  <c r="B86" i="1"/>
  <c r="A86" i="1" s="1"/>
  <c r="B85" i="1"/>
  <c r="A85" i="1" s="1"/>
  <c r="B84" i="1"/>
  <c r="A84" i="1" s="1"/>
  <c r="B83" i="1"/>
  <c r="A83" i="1" s="1"/>
  <c r="B82" i="1"/>
  <c r="A82" i="1" s="1"/>
  <c r="B81" i="1"/>
  <c r="A81" i="1" s="1"/>
  <c r="B80" i="1"/>
  <c r="A80" i="1" s="1"/>
  <c r="B79" i="1"/>
  <c r="A79" i="1" s="1"/>
  <c r="B78" i="1"/>
  <c r="A78" i="1" s="1"/>
  <c r="B77" i="1"/>
  <c r="A77" i="1" s="1"/>
  <c r="B76" i="1"/>
  <c r="A76" i="1" s="1"/>
  <c r="B75" i="1"/>
  <c r="A75" i="1" s="1"/>
  <c r="B74" i="1"/>
  <c r="A74" i="1" s="1"/>
  <c r="B73" i="1"/>
  <c r="A73" i="1" s="1"/>
  <c r="B72" i="1"/>
  <c r="A72" i="1" s="1"/>
  <c r="B71" i="1"/>
  <c r="A71" i="1" s="1"/>
  <c r="B70" i="1"/>
  <c r="A70" i="1" s="1"/>
  <c r="B69" i="1"/>
  <c r="A69" i="1" s="1"/>
  <c r="B68" i="1"/>
  <c r="A68" i="1" s="1"/>
  <c r="B67" i="1"/>
  <c r="A67" i="1" s="1"/>
  <c r="B66" i="1"/>
  <c r="A66" i="1" s="1"/>
  <c r="B65" i="1"/>
  <c r="A65" i="1" s="1"/>
  <c r="B64" i="1"/>
  <c r="A64" i="1" s="1"/>
  <c r="B63" i="1"/>
  <c r="A63" i="1" s="1"/>
  <c r="B62" i="1"/>
  <c r="A62" i="1" s="1"/>
  <c r="B61" i="1"/>
  <c r="A61" i="1" s="1"/>
  <c r="B60" i="1"/>
  <c r="A60" i="1" s="1"/>
  <c r="B59" i="1"/>
  <c r="A59" i="1" s="1"/>
  <c r="B58" i="1"/>
  <c r="A58" i="1" s="1"/>
  <c r="B57" i="1"/>
  <c r="A57" i="1" s="1"/>
  <c r="B56" i="1"/>
  <c r="A56" i="1" s="1"/>
  <c r="B55" i="1"/>
  <c r="A55" i="1" s="1"/>
  <c r="B54" i="1"/>
  <c r="A54" i="1" s="1"/>
  <c r="B53" i="1"/>
  <c r="A53" i="1" s="1"/>
  <c r="B52" i="1"/>
  <c r="A52" i="1" s="1"/>
  <c r="B51" i="1"/>
  <c r="A51" i="1" s="1"/>
  <c r="B50" i="1"/>
  <c r="A50" i="1" s="1"/>
  <c r="B49" i="1"/>
  <c r="A49" i="1" s="1"/>
  <c r="B48" i="1"/>
  <c r="A48" i="1" s="1"/>
  <c r="B47" i="1"/>
  <c r="A47" i="1" s="1"/>
  <c r="B46" i="1"/>
  <c r="A46" i="1" s="1"/>
  <c r="B45" i="1"/>
  <c r="A45" i="1" s="1"/>
  <c r="B44" i="1"/>
  <c r="A44" i="1" s="1"/>
  <c r="B43" i="1"/>
  <c r="A43" i="1" s="1"/>
  <c r="B42" i="1"/>
  <c r="A42" i="1" s="1"/>
  <c r="B41" i="1"/>
  <c r="A41" i="1" s="1"/>
  <c r="B40" i="1"/>
  <c r="A40" i="1" s="1"/>
  <c r="B39" i="1"/>
  <c r="A39" i="1" s="1"/>
  <c r="B38" i="1"/>
  <c r="A38" i="1" s="1"/>
  <c r="B37" i="1"/>
  <c r="A37" i="1" s="1"/>
  <c r="B36" i="1"/>
  <c r="A36" i="1" s="1"/>
  <c r="B35" i="1"/>
  <c r="A35" i="1" s="1"/>
  <c r="B34" i="1"/>
  <c r="A34" i="1" s="1"/>
  <c r="B33" i="1"/>
  <c r="A33" i="1" s="1"/>
  <c r="B32" i="1"/>
  <c r="A32" i="1" s="1"/>
  <c r="B31" i="1"/>
  <c r="A31" i="1" s="1"/>
  <c r="B30" i="1"/>
  <c r="A30" i="1" s="1"/>
  <c r="B29" i="1"/>
  <c r="A29" i="1" s="1"/>
  <c r="B28" i="1"/>
  <c r="A28" i="1" s="1"/>
  <c r="B27" i="1"/>
  <c r="A27" i="1" s="1"/>
  <c r="B26" i="1"/>
  <c r="A26" i="1" s="1"/>
  <c r="B25" i="1"/>
  <c r="A25" i="1" s="1"/>
  <c r="B24" i="1"/>
  <c r="A24" i="1" s="1"/>
  <c r="B23" i="1"/>
  <c r="A23" i="1" s="1"/>
  <c r="B22" i="1"/>
  <c r="A22" i="1" s="1"/>
  <c r="B21" i="1"/>
  <c r="A21" i="1" s="1"/>
  <c r="B20" i="1"/>
  <c r="A20" i="1" s="1"/>
  <c r="B19" i="1"/>
  <c r="A19" i="1" s="1"/>
  <c r="B18" i="1"/>
  <c r="A18" i="1" s="1"/>
  <c r="B17" i="1"/>
  <c r="A17" i="1" s="1"/>
  <c r="B16" i="1"/>
  <c r="A16" i="1" s="1"/>
  <c r="B15" i="1"/>
  <c r="A15" i="1" s="1"/>
  <c r="B14" i="1"/>
  <c r="A14" i="1" s="1"/>
  <c r="B13" i="1"/>
  <c r="A13" i="1" s="1"/>
  <c r="B12" i="1"/>
  <c r="A12" i="1" s="1"/>
  <c r="B11" i="1"/>
  <c r="A11" i="1" s="1"/>
  <c r="B10" i="1"/>
  <c r="A10" i="1" s="1"/>
  <c r="B9" i="1"/>
  <c r="A9" i="1" s="1"/>
  <c r="B8" i="1"/>
  <c r="A8" i="1" s="1"/>
  <c r="B7" i="1"/>
  <c r="A7" i="1" s="1"/>
  <c r="B6" i="1"/>
  <c r="A6" i="1" s="1"/>
  <c r="B5" i="1"/>
  <c r="A5" i="1" s="1"/>
  <c r="B4" i="1"/>
  <c r="A4" i="1" s="1"/>
  <c r="B3" i="1"/>
  <c r="A3" i="1" s="1"/>
  <c r="B2" i="1"/>
  <c r="A2" i="1" s="1"/>
  <c r="H1214" i="5" l="1"/>
</calcChain>
</file>

<file path=xl/sharedStrings.xml><?xml version="1.0" encoding="utf-8"?>
<sst xmlns="http://schemas.openxmlformats.org/spreadsheetml/2006/main" count="7336" uniqueCount="316">
  <si>
    <t>unidade</t>
  </si>
  <si>
    <t>função</t>
  </si>
  <si>
    <t>vinculo</t>
  </si>
  <si>
    <t>Contagem de função</t>
  </si>
  <si>
    <t>AE SAO CARLOS</t>
  </si>
  <si>
    <t>ASSISTENTE ADMINISTRATIVO</t>
  </si>
  <si>
    <t>Contratado Santa Marcelina</t>
  </si>
  <si>
    <t>ASSISTENTE SOCIAL</t>
  </si>
  <si>
    <t>AUXILIAR DE ENFERMAGEM</t>
  </si>
  <si>
    <t>Funcionário do Estado</t>
  </si>
  <si>
    <t>AUXILIAR DE RADIOLOGIA (REVELACAO FOTOGRAFICA)</t>
  </si>
  <si>
    <t>AUXILIAR EM SAUDE BUCAL</t>
  </si>
  <si>
    <t>CIRURGIAO DENTISTA  CLINICO GERAL</t>
  </si>
  <si>
    <t>ENFERMEIRO</t>
  </si>
  <si>
    <t>FARMACEUTICO</t>
  </si>
  <si>
    <t>FISIOTERAPEUTA GERAL</t>
  </si>
  <si>
    <t>Funcionário Terceirizado</t>
  </si>
  <si>
    <t>GERENTE DE SERVICOS DE SAUDE</t>
  </si>
  <si>
    <t>MEDICO CARDIOLOGISTA</t>
  </si>
  <si>
    <t>MEDICO CLINICO</t>
  </si>
  <si>
    <t>MEDICO EM RADIOLOGIA E DIAGNOSTICO POR IMAGEM</t>
  </si>
  <si>
    <t>MEDICO ENDOCRINOLOGISTA E METABOLOGISTA</t>
  </si>
  <si>
    <t>MEDICO GINECOLOGISTA E OBSTETRA</t>
  </si>
  <si>
    <t>MEDICO OFTALMOLOGISTA</t>
  </si>
  <si>
    <t>MEDICO OTORRINOLARINGOLOGISTA</t>
  </si>
  <si>
    <t>MEDICO PEDIATRA</t>
  </si>
  <si>
    <t>MEDICO PNEUMOLOGISTA</t>
  </si>
  <si>
    <t>NUTRICIONISTA</t>
  </si>
  <si>
    <t>PSICOLOGO CLINICO</t>
  </si>
  <si>
    <t>TECNICO EM EQUIPAMENTO MEDICO HOSPITALAR</t>
  </si>
  <si>
    <t>TECNICO EM FARMACIA</t>
  </si>
  <si>
    <t>TECNICO EM RADIOLOGIA E IMAGENOLOGIA</t>
  </si>
  <si>
    <t>AMA ESPECIALIDADES ITAQUERA</t>
  </si>
  <si>
    <t>MEDICO ANGIOLOGISTA</t>
  </si>
  <si>
    <t>MEDICO INFECTOLOGISTA</t>
  </si>
  <si>
    <t>MEDICO NEUROLOGISTA</t>
  </si>
  <si>
    <t>MEDICO ORTOPEDISTA E TRAUMATOLOGISTA</t>
  </si>
  <si>
    <t>MEDICO REUMATOLOGISTA</t>
  </si>
  <si>
    <t>MEDICO UROLOGISTA</t>
  </si>
  <si>
    <t>RECEPCIONISTA DE CONSULTORIO MEDICO OU DENTARIO</t>
  </si>
  <si>
    <t>AMA PRES JUSCELINO KUBITSCHEK</t>
  </si>
  <si>
    <t>AMA/UBS INTEGRADA AGUIA DE HAIA</t>
  </si>
  <si>
    <t>AMA/UBS INTEGRADA FAZENDA DO CARMO</t>
  </si>
  <si>
    <t>AMA/UBS INTEGRADA JARDIM HELENA</t>
  </si>
  <si>
    <t>MEDICO PSIQUIATRA</t>
  </si>
  <si>
    <t>TERAPEUTA OCUPACIONAL</t>
  </si>
  <si>
    <t>AMA/UBS INTEGRADA JD BRASILIA</t>
  </si>
  <si>
    <t>MOTORISTA DE CARRO DE PASSEIO</t>
  </si>
  <si>
    <t>AMA/UBS INTEGRADA JD DAS OLIVEIRAS</t>
  </si>
  <si>
    <t>AGENTE COMUNITARIO DE SAUDE</t>
  </si>
  <si>
    <t>AUXILIAR DE ENFERMAGEM DA ESTRATEGIA DE SAUDE DA FAMILIA</t>
  </si>
  <si>
    <t>AUXILIAR EM SAUDE BUCAL DA ESTRATEGIA DE SAUDE DA FAMILIA</t>
  </si>
  <si>
    <t>CIRURGIAO DENTISTA DA ESTRATEGIA DE SAUDE DA FAMILIA</t>
  </si>
  <si>
    <t>ENFERMEIRO DA ESTRATEGIA DE SAUDE DA FAMILIA</t>
  </si>
  <si>
    <t>MEDICO DA ESTRATEGIA DE SAUDE DA FAMILIA</t>
  </si>
  <si>
    <t>PROFISSIONAL DE EDUCACAO FISICA NA SAUDE</t>
  </si>
  <si>
    <t>VISITADOR SANITARIO</t>
  </si>
  <si>
    <t>AMA/UBS INTEGRADA JOSE BONIFACIO I</t>
  </si>
  <si>
    <t>SUPERVISOR ADMINISTRATIVO</t>
  </si>
  <si>
    <t>AMA/UBS INTEGRADA JOSE BONIFACIO III-DRA LUCY MAYUMI UDAKIRI</t>
  </si>
  <si>
    <t>Funcionário da Prefeitura</t>
  </si>
  <si>
    <t>TECNOLOGO EM RADIOLOGIA</t>
  </si>
  <si>
    <t>AMA/UBS INTEGRADA PARADA XV DE NOVEMBRO</t>
  </si>
  <si>
    <t>AMA/UBS INTEGRADA PARQUE PAULISTANO</t>
  </si>
  <si>
    <t>AMA/UBS INTEGRADA SITIO DA CASA PINTADA</t>
  </si>
  <si>
    <t>Profissional Mais Médicos ou PROVAB</t>
  </si>
  <si>
    <t>MEDICO GENERALISTA</t>
  </si>
  <si>
    <t>AMA/UBS INTEGRADA VL CARMOSINA</t>
  </si>
  <si>
    <t>AMA/UBS INTEGRADA VL ITAPEMA</t>
  </si>
  <si>
    <t>CAPS AD II GUAIANASES</t>
  </si>
  <si>
    <t>ARTESAO COM MATERIAL RECICLAVEL</t>
  </si>
  <si>
    <t>CAPS AD II J NELIA</t>
  </si>
  <si>
    <t>CAPS ADULTO II CIDADE TIRADENTES</t>
  </si>
  <si>
    <t>CUIDADOR EM SAUDE</t>
  </si>
  <si>
    <t>TECNICO DE ENFERMAGEM</t>
  </si>
  <si>
    <t>CAPS ADULTO II GUAIANASES - ARTUR BISPO DO ROSARIO</t>
  </si>
  <si>
    <t>CUIDADOR DE IDOSOS</t>
  </si>
  <si>
    <t>CAPS ADULTO II ITAIM PAULISTA</t>
  </si>
  <si>
    <t>CAPS INFANTOJUVENIL II CIDADE LIDER</t>
  </si>
  <si>
    <t>MUSICOTERAPEUTA</t>
  </si>
  <si>
    <t>PSICOPEDAGOGO</t>
  </si>
  <si>
    <t>CAPS INFANTOJUVENIL II CIDADE TIRADENTES</t>
  </si>
  <si>
    <t>CAPS INFANTOJUVENIL II ITAIM PAULISTA</t>
  </si>
  <si>
    <t>CAPS INFANTOJUVENIL II ITAQUERA</t>
  </si>
  <si>
    <t>CEO II CIDADE TIRADENTES</t>
  </si>
  <si>
    <t>AUXILIAR DE PROTESE DENTARIA</t>
  </si>
  <si>
    <t>CIRURGIAO DENTISTA  ENDODONTISTA</t>
  </si>
  <si>
    <t>CIRURGIAO DENTISTA  ESTOMATOLOGISTA</t>
  </si>
  <si>
    <t>CIRURGIAO DENTISTA  ODONTOLOGIA PARA PACIENTES COM NECESSIDADES ESPECIAIS</t>
  </si>
  <si>
    <t>CIRURGIAO DENTISTA  ORTOPEDISTA E ORTODONTISTA</t>
  </si>
  <si>
    <t>CIRURGIAO DENTISTA  PERIODONTISTA</t>
  </si>
  <si>
    <t>CIRURGIAO DENTISTA  PROTESISTA</t>
  </si>
  <si>
    <t>CIRURGIAO DENTISTA  TRAUMATOLOGISTA BUCOMAXILOFACIAL</t>
  </si>
  <si>
    <t>PROTETICO DENTARIO</t>
  </si>
  <si>
    <t>CEO II GUAIANASES</t>
  </si>
  <si>
    <t>TECNICO EM SAUDE BUCAL</t>
  </si>
  <si>
    <t>CER II CIDADE TIRADENTES</t>
  </si>
  <si>
    <t>CER II GUAIANASES</t>
  </si>
  <si>
    <t>CER II JD CAMARGO NOVO</t>
  </si>
  <si>
    <t>CER II JD CAMPOS</t>
  </si>
  <si>
    <t>RECREADOR</t>
  </si>
  <si>
    <t>CER IV SAO MIGUEL</t>
  </si>
  <si>
    <t>HOSPITAL DIA ITAIM PAULISTA</t>
  </si>
  <si>
    <t>DIRETOR DE SERVICOS DE SAUDE</t>
  </si>
  <si>
    <t>ENFERMEIRO ESTOMATERAPEUTA</t>
  </si>
  <si>
    <t>MEDICO ANESTESIOLOGISTA</t>
  </si>
  <si>
    <t>MEDICO CIRURGIAO GERAL</t>
  </si>
  <si>
    <t>MEDICO CIRURGIAO PEDIATRICO</t>
  </si>
  <si>
    <t>MEDICO COLOPROCTOLOGISTA</t>
  </si>
  <si>
    <t>MEDICO EM CIRURGIA VASCULAR</t>
  </si>
  <si>
    <t>MEDICO GASTROENTEROLOGISTA</t>
  </si>
  <si>
    <t>HOSPITAL DIA SAO MIGUEL - DR. TITO LOPES DA SILVA</t>
  </si>
  <si>
    <t>Empregado Público Celetista</t>
  </si>
  <si>
    <t>COPEIRO DE HOSPITAL</t>
  </si>
  <si>
    <t>MEDICO CIRURGIAO PLASTICO</t>
  </si>
  <si>
    <t>MEDICO HOMEOPATA</t>
  </si>
  <si>
    <t>MEDICO MASTOLOGISTA</t>
  </si>
  <si>
    <t>TECNICO DE IMOBILIZACAO ORTOPEDICA</t>
  </si>
  <si>
    <t>P.A. DRA. GLORIA RODRIGUES DOS SANTOS BONFIM</t>
  </si>
  <si>
    <t>TECNICO DE ORTOPEDIA</t>
  </si>
  <si>
    <t>PA MUN DR ATUALPA GIRAO RABELO</t>
  </si>
  <si>
    <t>UBS ATUALPA GIRAO RABELO</t>
  </si>
  <si>
    <t>UBS BARRO BRANCO</t>
  </si>
  <si>
    <t>UBS CARLOS GENTILE DE MELO</t>
  </si>
  <si>
    <t>UBS CASTRO ALVES</t>
  </si>
  <si>
    <t>UBS CIDADE KEMEL</t>
  </si>
  <si>
    <t>UBS CIDADE LIDER</t>
  </si>
  <si>
    <t>UBS CIDADE NOVA SAO MIGUEL</t>
  </si>
  <si>
    <t>UBS CIDADE PEDRO JOSE NUNES</t>
  </si>
  <si>
    <t>TECNICO EM SAUDE BUCAL DA ESTRATEGIA DE SAUDE DA FAMILIA</t>
  </si>
  <si>
    <t>UBS CIDADE TIRADENTES - LUIS MARANHAO</t>
  </si>
  <si>
    <t>UBS DOM ANGELICO</t>
  </si>
  <si>
    <t>UBS DOM JOAO NERY</t>
  </si>
  <si>
    <t>UBS ENCOSTA NORTE - LUIZ JOSE SANTOS</t>
  </si>
  <si>
    <t>UBS FERROVIARIOS</t>
  </si>
  <si>
    <t>UBS GLEBA DO PESSEGO</t>
  </si>
  <si>
    <t>UBS GRAFICOS</t>
  </si>
  <si>
    <t>UBS GUAIANASES II</t>
  </si>
  <si>
    <t>AGENTE DE ACAO SOCIAL</t>
  </si>
  <si>
    <t>UBS GUAIANAZES</t>
  </si>
  <si>
    <t>UBS INACIO MONTEIRO</t>
  </si>
  <si>
    <t>AGENTE DE SAUDE PUBLICA</t>
  </si>
  <si>
    <t>UBS J AURORA</t>
  </si>
  <si>
    <t>UBS J CAMARGO NOVO</t>
  </si>
  <si>
    <t>UBS J CAMPOS</t>
  </si>
  <si>
    <t>RAST</t>
  </si>
  <si>
    <t>STS</t>
  </si>
  <si>
    <t>UBS J DAS CAMELIAS</t>
  </si>
  <si>
    <t>UBS J FANGANIELLO</t>
  </si>
  <si>
    <t>UBS J HELIAN</t>
  </si>
  <si>
    <t>UBS J INDAIA</t>
  </si>
  <si>
    <t>UBS J MAIA</t>
  </si>
  <si>
    <t>UBS J N SRA DO CARMO</t>
  </si>
  <si>
    <t>MEDICO GERIATRA</t>
  </si>
  <si>
    <t>UBS J ROBRU GUAIANAZES</t>
  </si>
  <si>
    <t>UBS J SILVA TELLES</t>
  </si>
  <si>
    <t>UBS J SOARES</t>
  </si>
  <si>
    <t>UBS J STA MARIA</t>
  </si>
  <si>
    <t>UBS J VITORIA</t>
  </si>
  <si>
    <t>UBS JARAGUA</t>
  </si>
  <si>
    <t>UBS JARDIM BANDEIRANTES</t>
  </si>
  <si>
    <t>UBS JARDIM COPA - MATHILDE DE AQUINO DINIZ</t>
  </si>
  <si>
    <t>UBS JARDIM ETELVINA</t>
  </si>
  <si>
    <t>UBS JARDIM LAPENNA</t>
  </si>
  <si>
    <t>UBS JARDIM NELIA</t>
  </si>
  <si>
    <t>UBS JARDIM ROBRU - MESSIAS JOSE DA SILVA</t>
  </si>
  <si>
    <t>UBS JARDIM SAO CARLOS</t>
  </si>
  <si>
    <t>UBS JD SAO PEDRO FRANCISCO ANTONIO CESARONI</t>
  </si>
  <si>
    <t>UBS JD STA TEREZINHA</t>
  </si>
  <si>
    <t>UBS JD. ROMANO (VILA ITAIM)</t>
  </si>
  <si>
    <t>UBS JOSE BONIFACIO II</t>
  </si>
  <si>
    <t>UBS NASCER DO SOL</t>
  </si>
  <si>
    <t>UBS PAULO FELDMAN NITRO OPERARIA</t>
  </si>
  <si>
    <t>UBS PQ STA RITA</t>
  </si>
  <si>
    <t>UBS PREF CELSO AUGUSTO DANIEL</t>
  </si>
  <si>
    <t>UBS PREFEITO PRESTES MAIA</t>
  </si>
  <si>
    <t>UBS PRIMEIRO DE OUTUBRO</t>
  </si>
  <si>
    <t>UBS PROFETA JEREMIAS</t>
  </si>
  <si>
    <t>UBS STA INES</t>
  </si>
  <si>
    <t>UBS STA LUZIA</t>
  </si>
  <si>
    <t>UBS STO ESTEVAO (CARMOSINA)</t>
  </si>
  <si>
    <t>UBS THERSIO VENTURA</t>
  </si>
  <si>
    <t>UBS TRES PONTES</t>
  </si>
  <si>
    <t>UBS UNIAO DE VILA NOVA</t>
  </si>
  <si>
    <t>UBS URSI CONJUNTO AE CARVALHO</t>
  </si>
  <si>
    <t>UBS V COSMOPOLITA</t>
  </si>
  <si>
    <t>UBS V CURUCA</t>
  </si>
  <si>
    <t>UBS V NOVA CURUCA</t>
  </si>
  <si>
    <t>UBS V PROGRESSO</t>
  </si>
  <si>
    <t>UBS V RAMOS DR. LUIS AUGUSTO DE CAMPOS</t>
  </si>
  <si>
    <t>UBS V SANTANA</t>
  </si>
  <si>
    <t>UBS VILA CHABILANDIA</t>
  </si>
  <si>
    <t>UPA CIDADE TIRADENTES</t>
  </si>
  <si>
    <t>COPEIRO</t>
  </si>
  <si>
    <t>UPA III 26 DE AGOSTO</t>
  </si>
  <si>
    <t>CONDUTOR DE AMBULANCIA</t>
  </si>
  <si>
    <t>UPA JULIO TUPY</t>
  </si>
  <si>
    <t>UPA TITO LOPES</t>
  </si>
  <si>
    <t>CAPS INFANTOJUVENIL II GUAIANASES COLORIDAMENTE</t>
  </si>
  <si>
    <t>SUPERVISAO</t>
  </si>
  <si>
    <t>NOME DA UNIDADE NO WEBSAASS</t>
  </si>
  <si>
    <t>N</t>
  </si>
  <si>
    <t>STS GUAIANASES</t>
  </si>
  <si>
    <t>STS ITAQUERA</t>
  </si>
  <si>
    <t>STS TIRADENTES</t>
  </si>
  <si>
    <t>STS ITAIM PAULISTA</t>
  </si>
  <si>
    <t>STS SÃO MIGUEL</t>
  </si>
  <si>
    <t>RESIDÊNCIA TERAPÊUTICA GUAIANASES I - MISTA</t>
  </si>
  <si>
    <t>RESIDÊNCIA TERAPÊUTICA GUAIANASES II -FEMININA</t>
  </si>
  <si>
    <t>RESIDÊNCIA TERAPÊUTICA GUAIANASES III - MISTA</t>
  </si>
  <si>
    <t>UBS GLEBA DO PÊSSEGO - VICENTE FIUZA DA COSTA</t>
  </si>
  <si>
    <t>AMA/UBS INT.PARADA XV DE NOVEMBRO</t>
  </si>
  <si>
    <t>UBS VILA NOSSA SENHORA APARECIDA</t>
  </si>
  <si>
    <t>URSI CONJUNTO AE CARVALHO</t>
  </si>
  <si>
    <t>CASA SER - MARIA A LARA BARCELOS</t>
  </si>
  <si>
    <t>PSM JULIO TUPY</t>
  </si>
  <si>
    <t>UBS JARDIM SÃO PEDRO</t>
  </si>
  <si>
    <t>AMA/UBS INTEGRADA JOSE BONIFACIO III</t>
  </si>
  <si>
    <t>RESIDÊNCIA TERAPÊUTICA ITAQUERA - FEMININO</t>
  </si>
  <si>
    <t>AMA/UBS INT. FAZENDA DO CARMO</t>
  </si>
  <si>
    <t>UBS PREFEITO CELSO AUGUSTO DANIEL</t>
  </si>
  <si>
    <t>CAPS ADULTO II GUAIANASES - ARTHUR BISPO DO ROSÁRIO</t>
  </si>
  <si>
    <t>UBS JARDIM SOARES</t>
  </si>
  <si>
    <t>AMA/UBS INT. PARADA XV DE NOVEMBRO</t>
  </si>
  <si>
    <t>UBS VILA REGINA</t>
  </si>
  <si>
    <t>RESIDÊNCIA TERAPÊUTICA CIDADE TIRADENTES - MASCULINA</t>
  </si>
  <si>
    <t>UBS VILA RAMOS</t>
  </si>
  <si>
    <t>RESIDÊNCIA TERAPÊUTICA CIDADE TIRADENTES</t>
  </si>
  <si>
    <t>AMA/UBS INTEGRADA JARDIM NELIA</t>
  </si>
  <si>
    <t>CAPS ÁLCOOL E DROGAS II JARDIM NÉLIA</t>
  </si>
  <si>
    <t>UBS JARDIM INDAIÁ</t>
  </si>
  <si>
    <t>RESIDÊNCIA TERAPÊUTICA SÃO MIGUEL PAULISTA III</t>
  </si>
  <si>
    <t>AMA/UBS INT. JD ROMANO (ANTIGO VILA ITAIM)</t>
  </si>
  <si>
    <t>UBS CIDADE PEDRO JOSÉ NUNES</t>
  </si>
  <si>
    <t>AMA/UBS INTEGRADA JARDIM ROMANO</t>
  </si>
  <si>
    <t>UBS SITIO DA CASA PINTADA</t>
  </si>
  <si>
    <t>UBS VILA NOVA CURUÇÁ</t>
  </si>
  <si>
    <t>RESIDÊNCIA TERAPÊUTICA ITAIM PAULISTA I - MASCULINO</t>
  </si>
  <si>
    <t>UBS VILA JACUÍ</t>
  </si>
  <si>
    <t>UBS UNIÃO VILA NOVA(ANTIGA ADÃO MANOEL)</t>
  </si>
  <si>
    <t>AMA/UBS INTEGRADA J ETELVINA</t>
  </si>
  <si>
    <t>AMA/UBS INTEGRADA CASTRO ALVES</t>
  </si>
  <si>
    <t>STS INSTITUCIONAL</t>
  </si>
  <si>
    <t>COORDENAÇÃO TECNICO ADMINISTRATIVA OS - CG-011/2015 - REDE ASSISTENCIAL DAS STS ITAQUERA / GUAIANASES / C.TIRADENTES</t>
  </si>
  <si>
    <t>RESIDÊNCIA TERAPÊUTICA ITAIM PAULISTA III</t>
  </si>
  <si>
    <t>RESIDÊNCIA TERAPÊUTICA ITAIM PAULISTA II - MISTA</t>
  </si>
  <si>
    <t>COORDENAÇÃO TECNICO ADMINISTRATIVA OS - CG-010/2015 - REDE ASSISTENCIAL DA STS SÃO MIGUEL E ITAIM PAULISTA</t>
  </si>
  <si>
    <t>HOSPITAL SANTA MARCELINA ITAQUERA - LEITOS EMERGENCIA COVID19 - CSSM</t>
  </si>
  <si>
    <t>HOSPITAL SANTA MARCELINA SÃO PAULO</t>
  </si>
  <si>
    <t>UBS VILA ITAIM</t>
  </si>
  <si>
    <t>AMA/UBS INTEGRADA JARDIM ROMANO (ANTIGO VILA ITAIM)</t>
  </si>
  <si>
    <t>HOSPITAL SANTA MARCELINA ITAQUERA</t>
  </si>
  <si>
    <t>CER II JARDIM SOARES</t>
  </si>
  <si>
    <t>VACINAÇÃO CPTM ITAIM PAULISTA</t>
  </si>
  <si>
    <t>VACINAÇÃO CPTM JARDIM HELENA</t>
  </si>
  <si>
    <t>VACINAÇÃO ARENA ITAQUERA</t>
  </si>
  <si>
    <t>VACINAÇÃO CPTM GUAIANASES</t>
  </si>
  <si>
    <t>VACINAÇÃO TERM ONIBUS CID TIRADENTES</t>
  </si>
  <si>
    <t>VACINAÇÃO SHOPPING ARICANDUVA</t>
  </si>
  <si>
    <t>VACINAÇÃO METRO ITAQUERA</t>
  </si>
  <si>
    <t>VÍNCULOS DE CONTRATAÇÃO</t>
  </si>
  <si>
    <t xml:space="preserve">DEMONSTRATIVO DE COLABORADORES CONTRATADOS 
</t>
  </si>
  <si>
    <t>AUXILIAR DE ESCRITORIO</t>
  </si>
  <si>
    <t>FONOAUDIOLOGO GERAL</t>
  </si>
  <si>
    <t>MEDICO DERMATOLOGIA</t>
  </si>
  <si>
    <t>Autônomo Pessoa Física</t>
  </si>
  <si>
    <t>MEDICO FISIATRA</t>
  </si>
  <si>
    <t>FONOAUDIOLOGO EM AUDIOLOGIA</t>
  </si>
  <si>
    <t>MEDICO HEMATOLOGISTA</t>
  </si>
  <si>
    <t>RECEPCIONISTA, EM GERAL</t>
  </si>
  <si>
    <t>MEDICO ALERGISTA E IMUNOLOGISTA</t>
  </si>
  <si>
    <t>SUPERVISOR DE RECEPCIONISTAS</t>
  </si>
  <si>
    <t>VIGILANTE</t>
  </si>
  <si>
    <t>Total Geral</t>
  </si>
  <si>
    <t>Unidade</t>
  </si>
  <si>
    <t>Função</t>
  </si>
  <si>
    <t>UBS JARDIM SANTA TEREZINHA</t>
  </si>
  <si>
    <t>UBS VILA RAMOS DR. LUIS AUGUSTO DE CAMPOS</t>
  </si>
  <si>
    <t>UBS JARDIM FANGANIELLO</t>
  </si>
  <si>
    <t>UBS JARDIM VITORIA</t>
  </si>
  <si>
    <t>UBS JARDIM AURORA</t>
  </si>
  <si>
    <t>UBS VILA CARMOSINA</t>
  </si>
  <si>
    <t>UBS JOSE BONIFACIO II - CELINA MARIA JOSE DE OLIVE</t>
  </si>
  <si>
    <t>CAPS INFANTOJUVENIL GUAIANASES COLORIDAMENTE</t>
  </si>
  <si>
    <t>AMA UBS JOSE BONIFACIO III DRA LUCY MAYUMI UDAKIRI</t>
  </si>
  <si>
    <t>UBS PARADA XV DE NOVEMBRO</t>
  </si>
  <si>
    <t>CER II VILA NOSSA SENHORA APARECIDA</t>
  </si>
  <si>
    <t>UBS JARDIM SAO PEDRO FRANCISCO ANTONIO CESARONI</t>
  </si>
  <si>
    <t>UBS VILA ITAPEMA</t>
  </si>
  <si>
    <t>UBS SAO CARLOS - GUAIANASES</t>
  </si>
  <si>
    <t>AMA UBS AGUIA DE HAIA</t>
  </si>
  <si>
    <t>UBS CONJUNTO AE CARVALHO</t>
  </si>
  <si>
    <t>AMA UBS FAZENDA DO CARMO</t>
  </si>
  <si>
    <t>UBS JARDIM MARILIA</t>
  </si>
  <si>
    <t>CAPS II ADULTO ITAQUERA</t>
  </si>
  <si>
    <t>AMA 12H PRESIDENTE JUSCELINO KUBITSCHEK</t>
  </si>
  <si>
    <t>CENTRO DE EXAMES DA MULHER</t>
  </si>
  <si>
    <t>AMA 24H JOSE BONIFACIO III</t>
  </si>
  <si>
    <t>FONOAUDIOLOGO</t>
  </si>
  <si>
    <t>FARMACEUTICO HOSPITALAR E CLINICO</t>
  </si>
  <si>
    <t>AUXILIAR DE ENFERMAGEM DA ESTRATEGIA DE SAUDE DA F</t>
  </si>
  <si>
    <t>AUXILIAR EM SAUDE BUCAL DA ESTRATEGIA DE SAUDE DA</t>
  </si>
  <si>
    <t>CIRURGIAO DENTISTA DA ESTRATEGIA DE SAUDE DA FAMIL</t>
  </si>
  <si>
    <t>CIRURGIAO DENTISTA  ODONTOLOGIA PARA PACIENTES COM</t>
  </si>
  <si>
    <t>CIRURGIAO DENTISTA  TRAUMATOLOGISTA BUCOMAXILOFACI</t>
  </si>
  <si>
    <t>BIOMEDICO</t>
  </si>
  <si>
    <t>TECNICO EM SAUDE BUCAL DA ESTRATEGIA DE SAUDE DA F</t>
  </si>
  <si>
    <t>COZINHEIRO GERAL</t>
  </si>
  <si>
    <t>FAXINEIRO</t>
  </si>
  <si>
    <t>TECNICO EM ESPIROMETRIA</t>
  </si>
  <si>
    <t>BIOLOGO</t>
  </si>
  <si>
    <t>Bolsistas</t>
  </si>
  <si>
    <t>Estatutário Efetivo</t>
  </si>
  <si>
    <t xml:space="preserve">REGIME JURÍDICO DE CONTRATAÇÃO - RASTS 11
</t>
  </si>
  <si>
    <t>Última Atualização: 12/2024</t>
  </si>
  <si>
    <t>Competência: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</si>
</sst>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2" borderId="2" xfId="0" applyFont="1" applyFill="1" applyBorder="1"/>
    <xf numFmtId="0" fontId="1" fillId="3" borderId="3" xfId="0" applyFont="1" applyFill="1" applyBorder="1"/>
    <xf numFmtId="0" fontId="2" fillId="0" borderId="4" xfId="0" applyFont="1" applyBorder="1"/>
    <xf numFmtId="0" fontId="2" fillId="0" borderId="0" xfId="0" applyFont="1"/>
    <xf numFmtId="0" fontId="1" fillId="3" borderId="7" xfId="0" applyFont="1" applyFill="1" applyBorder="1"/>
    <xf numFmtId="0" fontId="3" fillId="3" borderId="3" xfId="0" applyFont="1" applyFill="1" applyBorder="1"/>
    <xf numFmtId="0" fontId="3" fillId="3" borderId="7" xfId="0" applyFont="1" applyFill="1" applyBorder="1"/>
    <xf numFmtId="0" fontId="0" fillId="0" borderId="4" xfId="0" applyBorder="1"/>
    <xf numFmtId="0" fontId="0" fillId="2" borderId="2" xfId="0" applyFill="1" applyBorder="1"/>
    <xf numFmtId="0" fontId="1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5">
    <dxf>
      <font>
        <b val="0"/>
      </font>
      <numFmt numFmtId="0" formatCode="General"/>
    </dxf>
    <dxf>
      <font>
        <b val="0"/>
      </font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thick">
          <color theme="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6EA15A-5AAA-433A-8B26-6A340B5A58CF}" name="Tabela2" displayName="Tabela2" ref="A5:H1214" totalsRowShown="0" tableBorderDxfId="4">
  <tableColumns count="8">
    <tableColumn id="1" xr3:uid="{73BA8F79-A87E-4B7B-8F43-DF52F8DCCBDE}" name="Unidade" dataDxfId="3"/>
    <tableColumn id="2" xr3:uid="{8A37A4F2-4B1C-4607-BB6B-EDB626F37344}" name="Função" dataDxfId="2"/>
    <tableColumn id="3" xr3:uid="{72C0A564-20DF-47A6-92E6-DA61AA9E03E4}" name="Contratado Santa Marcelina" dataDxfId="1"/>
    <tableColumn id="4" xr3:uid="{D5F882E1-B83E-45D0-A739-96A2B5D020C8}" name="Empregado Público Celetista"/>
    <tableColumn id="5" xr3:uid="{33EE2677-233B-4BEC-B974-C272B2E5C7E8}" name="Estatutário Efetivo"/>
    <tableColumn id="6" xr3:uid="{C706BBB6-A2B2-4F75-B85A-5B5931308679}" name="Funcionário Terceirizado"/>
    <tableColumn id="7" xr3:uid="{041E6567-5231-41FB-BAA3-26A11AD0FB9D}" name="Bolsistas"/>
    <tableColumn id="8" xr3:uid="{BF6436F6-9691-4A44-8980-151D3376E5BF}" name="Total Geral" dataDxfId="0">
      <calculatedColumnFormula>SUM(Tabela2[[#This Row],[Contratado Santa Marcelina]:[Bolsistas]])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04"/>
  <sheetViews>
    <sheetView zoomScale="85" zoomScaleNormal="85" workbookViewId="0">
      <selection activeCell="C1904" sqref="C1904"/>
    </sheetView>
  </sheetViews>
  <sheetFormatPr defaultRowHeight="15" x14ac:dyDescent="0.25"/>
  <cols>
    <col min="2" max="2" width="19" bestFit="1" customWidth="1"/>
    <col min="3" max="3" width="69.140625" bestFit="1" customWidth="1"/>
    <col min="4" max="4" width="79" bestFit="1" customWidth="1"/>
    <col min="5" max="5" width="35.28515625" bestFit="1" customWidth="1"/>
    <col min="6" max="6" width="19.42578125" bestFit="1" customWidth="1"/>
    <col min="7" max="7" width="35.28515625" bestFit="1" customWidth="1"/>
    <col min="8" max="8" width="19.42578125" bestFit="1" customWidth="1"/>
  </cols>
  <sheetData>
    <row r="1" spans="1:6" x14ac:dyDescent="0.25">
      <c r="A1" t="s">
        <v>145</v>
      </c>
      <c r="B1" t="s">
        <v>146</v>
      </c>
      <c r="C1" t="s">
        <v>0</v>
      </c>
      <c r="D1" t="s">
        <v>1</v>
      </c>
      <c r="E1" t="s">
        <v>2</v>
      </c>
      <c r="F1" t="s">
        <v>3</v>
      </c>
    </row>
    <row r="2" spans="1:6" x14ac:dyDescent="0.25">
      <c r="A2">
        <f>_xlfn.XLOOKUP(B2,Planilha1!$E$1:$E$6,Planilha1!$F$1:$F$6)</f>
        <v>11</v>
      </c>
      <c r="B2" t="str">
        <f>_xlfn.XLOOKUP(C2,Planilha1!$B$1:$B$160,Planilha1!$A$1:$A$160)</f>
        <v>STS GUAIANASES</v>
      </c>
      <c r="C2" t="s">
        <v>4</v>
      </c>
      <c r="D2" t="s">
        <v>5</v>
      </c>
      <c r="E2" t="s">
        <v>6</v>
      </c>
      <c r="F2">
        <v>1</v>
      </c>
    </row>
    <row r="3" spans="1:6" x14ac:dyDescent="0.25">
      <c r="A3">
        <f>_xlfn.XLOOKUP(B3,Planilha1!$E$1:$E$6,Planilha1!$F$1:$F$6)</f>
        <v>11</v>
      </c>
      <c r="B3" t="str">
        <f>_xlfn.XLOOKUP(C3,Planilha1!$B$1:$B$160,Planilha1!$A$1:$A$160)</f>
        <v>STS GUAIANASES</v>
      </c>
      <c r="C3" t="s">
        <v>4</v>
      </c>
      <c r="D3" t="s">
        <v>7</v>
      </c>
      <c r="E3" t="s">
        <v>6</v>
      </c>
      <c r="F3">
        <v>1</v>
      </c>
    </row>
    <row r="4" spans="1:6" x14ac:dyDescent="0.25">
      <c r="A4">
        <f>_xlfn.XLOOKUP(B4,Planilha1!$E$1:$E$6,Planilha1!$F$1:$F$6)</f>
        <v>11</v>
      </c>
      <c r="B4" t="str">
        <f>_xlfn.XLOOKUP(C4,Planilha1!$B$1:$B$160,Planilha1!$A$1:$A$160)</f>
        <v>STS GUAIANASES</v>
      </c>
      <c r="C4" t="s">
        <v>4</v>
      </c>
      <c r="D4" t="s">
        <v>8</v>
      </c>
      <c r="E4" t="s">
        <v>6</v>
      </c>
      <c r="F4">
        <v>9</v>
      </c>
    </row>
    <row r="5" spans="1:6" x14ac:dyDescent="0.25">
      <c r="A5">
        <f>_xlfn.XLOOKUP(B5,Planilha1!$E$1:$E$6,Planilha1!$F$1:$F$6)</f>
        <v>11</v>
      </c>
      <c r="B5" t="str">
        <f>_xlfn.XLOOKUP(C5,Planilha1!$B$1:$B$160,Planilha1!$A$1:$A$160)</f>
        <v>STS GUAIANASES</v>
      </c>
      <c r="C5" t="s">
        <v>4</v>
      </c>
      <c r="D5" t="s">
        <v>10</v>
      </c>
      <c r="E5" t="s">
        <v>6</v>
      </c>
      <c r="F5">
        <v>2</v>
      </c>
    </row>
    <row r="6" spans="1:6" x14ac:dyDescent="0.25">
      <c r="A6">
        <f>_xlfn.XLOOKUP(B6,Planilha1!$E$1:$E$6,Planilha1!$F$1:$F$6)</f>
        <v>11</v>
      </c>
      <c r="B6" t="str">
        <f>_xlfn.XLOOKUP(C6,Planilha1!$B$1:$B$160,Planilha1!$A$1:$A$160)</f>
        <v>STS GUAIANASES</v>
      </c>
      <c r="C6" t="s">
        <v>4</v>
      </c>
      <c r="D6" t="s">
        <v>13</v>
      </c>
      <c r="E6" t="s">
        <v>6</v>
      </c>
      <c r="F6">
        <v>4</v>
      </c>
    </row>
    <row r="7" spans="1:6" x14ac:dyDescent="0.25">
      <c r="A7">
        <f>_xlfn.XLOOKUP(B7,Planilha1!$E$1:$E$6,Planilha1!$F$1:$F$6)</f>
        <v>11</v>
      </c>
      <c r="B7" t="str">
        <f>_xlfn.XLOOKUP(C7,Planilha1!$B$1:$B$160,Planilha1!$A$1:$A$160)</f>
        <v>STS GUAIANASES</v>
      </c>
      <c r="C7" t="s">
        <v>4</v>
      </c>
      <c r="D7" t="s">
        <v>104</v>
      </c>
      <c r="E7" t="s">
        <v>6</v>
      </c>
      <c r="F7">
        <v>1</v>
      </c>
    </row>
    <row r="8" spans="1:6" x14ac:dyDescent="0.25">
      <c r="A8">
        <f>_xlfn.XLOOKUP(B8,Planilha1!$E$1:$E$6,Planilha1!$F$1:$F$6)</f>
        <v>11</v>
      </c>
      <c r="B8" t="str">
        <f>_xlfn.XLOOKUP(C8,Planilha1!$B$1:$B$160,Planilha1!$A$1:$A$160)</f>
        <v>STS GUAIANASES</v>
      </c>
      <c r="C8" t="s">
        <v>4</v>
      </c>
      <c r="D8" t="s">
        <v>14</v>
      </c>
      <c r="E8" t="s">
        <v>6</v>
      </c>
      <c r="F8">
        <v>1</v>
      </c>
    </row>
    <row r="9" spans="1:6" x14ac:dyDescent="0.25">
      <c r="A9">
        <f>_xlfn.XLOOKUP(B9,Planilha1!$E$1:$E$6,Planilha1!$F$1:$F$6)</f>
        <v>11</v>
      </c>
      <c r="B9" t="str">
        <f>_xlfn.XLOOKUP(C9,Planilha1!$B$1:$B$160,Planilha1!$A$1:$A$160)</f>
        <v>STS GUAIANASES</v>
      </c>
      <c r="C9" t="s">
        <v>4</v>
      </c>
      <c r="D9" t="s">
        <v>17</v>
      </c>
      <c r="E9" t="s">
        <v>6</v>
      </c>
      <c r="F9">
        <v>1</v>
      </c>
    </row>
    <row r="10" spans="1:6" x14ac:dyDescent="0.25">
      <c r="A10">
        <f>_xlfn.XLOOKUP(B10,Planilha1!$E$1:$E$6,Planilha1!$F$1:$F$6)</f>
        <v>11</v>
      </c>
      <c r="B10" t="str">
        <f>_xlfn.XLOOKUP(C10,Planilha1!$B$1:$B$160,Planilha1!$A$1:$A$160)</f>
        <v>STS GUAIANASES</v>
      </c>
      <c r="C10" t="s">
        <v>4</v>
      </c>
      <c r="D10" t="s">
        <v>18</v>
      </c>
      <c r="E10" t="s">
        <v>6</v>
      </c>
      <c r="F10">
        <v>2</v>
      </c>
    </row>
    <row r="11" spans="1:6" x14ac:dyDescent="0.25">
      <c r="A11">
        <f>_xlfn.XLOOKUP(B11,Planilha1!$E$1:$E$6,Planilha1!$F$1:$F$6)</f>
        <v>11</v>
      </c>
      <c r="B11" t="str">
        <f>_xlfn.XLOOKUP(C11,Planilha1!$B$1:$B$160,Planilha1!$A$1:$A$160)</f>
        <v>STS GUAIANASES</v>
      </c>
      <c r="C11" t="s">
        <v>4</v>
      </c>
      <c r="D11" t="s">
        <v>18</v>
      </c>
      <c r="E11" t="s">
        <v>16</v>
      </c>
      <c r="F11">
        <v>4</v>
      </c>
    </row>
    <row r="12" spans="1:6" x14ac:dyDescent="0.25">
      <c r="A12">
        <f>_xlfn.XLOOKUP(B12,Planilha1!$E$1:$E$6,Planilha1!$F$1:$F$6)</f>
        <v>11</v>
      </c>
      <c r="B12" t="str">
        <f>_xlfn.XLOOKUP(C12,Planilha1!$B$1:$B$160,Planilha1!$A$1:$A$160)</f>
        <v>STS GUAIANASES</v>
      </c>
      <c r="C12" t="s">
        <v>4</v>
      </c>
      <c r="D12" t="s">
        <v>20</v>
      </c>
      <c r="E12" t="s">
        <v>6</v>
      </c>
      <c r="F12">
        <v>1</v>
      </c>
    </row>
    <row r="13" spans="1:6" x14ac:dyDescent="0.25">
      <c r="A13">
        <f>_xlfn.XLOOKUP(B13,Planilha1!$E$1:$E$6,Planilha1!$F$1:$F$6)</f>
        <v>11</v>
      </c>
      <c r="B13" t="str">
        <f>_xlfn.XLOOKUP(C13,Planilha1!$B$1:$B$160,Planilha1!$A$1:$A$160)</f>
        <v>STS GUAIANASES</v>
      </c>
      <c r="C13" t="s">
        <v>4</v>
      </c>
      <c r="D13" t="s">
        <v>20</v>
      </c>
      <c r="E13" t="s">
        <v>16</v>
      </c>
      <c r="F13">
        <v>8</v>
      </c>
    </row>
    <row r="14" spans="1:6" x14ac:dyDescent="0.25">
      <c r="A14">
        <f>_xlfn.XLOOKUP(B14,Planilha1!$E$1:$E$6,Planilha1!$F$1:$F$6)</f>
        <v>11</v>
      </c>
      <c r="B14" t="str">
        <f>_xlfn.XLOOKUP(C14,Planilha1!$B$1:$B$160,Planilha1!$A$1:$A$160)</f>
        <v>STS GUAIANASES</v>
      </c>
      <c r="C14" t="s">
        <v>4</v>
      </c>
      <c r="D14" t="s">
        <v>21</v>
      </c>
      <c r="E14" t="s">
        <v>6</v>
      </c>
      <c r="F14">
        <v>1</v>
      </c>
    </row>
    <row r="15" spans="1:6" x14ac:dyDescent="0.25">
      <c r="A15">
        <f>_xlfn.XLOOKUP(B15,Planilha1!$E$1:$E$6,Planilha1!$F$1:$F$6)</f>
        <v>11</v>
      </c>
      <c r="B15" t="str">
        <f>_xlfn.XLOOKUP(C15,Planilha1!$B$1:$B$160,Planilha1!$A$1:$A$160)</f>
        <v>STS GUAIANASES</v>
      </c>
      <c r="C15" t="s">
        <v>4</v>
      </c>
      <c r="D15" t="s">
        <v>22</v>
      </c>
      <c r="E15" t="s">
        <v>6</v>
      </c>
      <c r="F15">
        <v>1</v>
      </c>
    </row>
    <row r="16" spans="1:6" x14ac:dyDescent="0.25">
      <c r="A16">
        <f>_xlfn.XLOOKUP(B16,Planilha1!$E$1:$E$6,Planilha1!$F$1:$F$6)</f>
        <v>11</v>
      </c>
      <c r="B16" t="str">
        <f>_xlfn.XLOOKUP(C16,Planilha1!$B$1:$B$160,Planilha1!$A$1:$A$160)</f>
        <v>STS GUAIANASES</v>
      </c>
      <c r="C16" t="s">
        <v>4</v>
      </c>
      <c r="D16" t="s">
        <v>35</v>
      </c>
      <c r="E16" t="s">
        <v>6</v>
      </c>
      <c r="F16">
        <v>1</v>
      </c>
    </row>
    <row r="17" spans="1:6" x14ac:dyDescent="0.25">
      <c r="A17">
        <f>_xlfn.XLOOKUP(B17,Planilha1!$E$1:$E$6,Planilha1!$F$1:$F$6)</f>
        <v>11</v>
      </c>
      <c r="B17" t="str">
        <f>_xlfn.XLOOKUP(C17,Planilha1!$B$1:$B$160,Planilha1!$A$1:$A$160)</f>
        <v>STS GUAIANASES</v>
      </c>
      <c r="C17" t="s">
        <v>4</v>
      </c>
      <c r="D17" t="s">
        <v>23</v>
      </c>
      <c r="E17" t="s">
        <v>6</v>
      </c>
      <c r="F17">
        <v>2</v>
      </c>
    </row>
    <row r="18" spans="1:6" x14ac:dyDescent="0.25">
      <c r="A18">
        <f>_xlfn.XLOOKUP(B18,Planilha1!$E$1:$E$6,Planilha1!$F$1:$F$6)</f>
        <v>11</v>
      </c>
      <c r="B18" t="str">
        <f>_xlfn.XLOOKUP(C18,Planilha1!$B$1:$B$160,Planilha1!$A$1:$A$160)</f>
        <v>STS GUAIANASES</v>
      </c>
      <c r="C18" t="s">
        <v>4</v>
      </c>
      <c r="D18" t="s">
        <v>24</v>
      </c>
      <c r="E18" t="s">
        <v>6</v>
      </c>
      <c r="F18">
        <v>3</v>
      </c>
    </row>
    <row r="19" spans="1:6" x14ac:dyDescent="0.25">
      <c r="A19">
        <f>_xlfn.XLOOKUP(B19,Planilha1!$E$1:$E$6,Planilha1!$F$1:$F$6)</f>
        <v>11</v>
      </c>
      <c r="B19" t="str">
        <f>_xlfn.XLOOKUP(C19,Planilha1!$B$1:$B$160,Planilha1!$A$1:$A$160)</f>
        <v>STS GUAIANASES</v>
      </c>
      <c r="C19" t="s">
        <v>4</v>
      </c>
      <c r="D19" t="s">
        <v>26</v>
      </c>
      <c r="E19" t="s">
        <v>6</v>
      </c>
      <c r="F19">
        <v>2</v>
      </c>
    </row>
    <row r="20" spans="1:6" x14ac:dyDescent="0.25">
      <c r="A20">
        <f>_xlfn.XLOOKUP(B20,Planilha1!$E$1:$E$6,Planilha1!$F$1:$F$6)</f>
        <v>11</v>
      </c>
      <c r="B20" t="str">
        <f>_xlfn.XLOOKUP(C20,Planilha1!$B$1:$B$160,Planilha1!$A$1:$A$160)</f>
        <v>STS GUAIANASES</v>
      </c>
      <c r="C20" t="s">
        <v>4</v>
      </c>
      <c r="D20" t="s">
        <v>26</v>
      </c>
      <c r="E20" t="s">
        <v>16</v>
      </c>
      <c r="F20">
        <v>1</v>
      </c>
    </row>
    <row r="21" spans="1:6" x14ac:dyDescent="0.25">
      <c r="A21">
        <f>_xlfn.XLOOKUP(B21,Planilha1!$E$1:$E$6,Planilha1!$F$1:$F$6)</f>
        <v>11</v>
      </c>
      <c r="B21" t="str">
        <f>_xlfn.XLOOKUP(C21,Planilha1!$B$1:$B$160,Planilha1!$A$1:$A$160)</f>
        <v>STS GUAIANASES</v>
      </c>
      <c r="C21" t="s">
        <v>4</v>
      </c>
      <c r="D21" t="s">
        <v>28</v>
      </c>
      <c r="E21" t="s">
        <v>6</v>
      </c>
      <c r="F21">
        <v>1</v>
      </c>
    </row>
    <row r="22" spans="1:6" x14ac:dyDescent="0.25">
      <c r="A22">
        <f>_xlfn.XLOOKUP(B22,Planilha1!$E$1:$E$6,Planilha1!$F$1:$F$6)</f>
        <v>11</v>
      </c>
      <c r="B22" t="str">
        <f>_xlfn.XLOOKUP(C22,Planilha1!$B$1:$B$160,Planilha1!$A$1:$A$160)</f>
        <v>STS GUAIANASES</v>
      </c>
      <c r="C22" t="s">
        <v>4</v>
      </c>
      <c r="D22" t="s">
        <v>29</v>
      </c>
      <c r="E22" t="s">
        <v>6</v>
      </c>
      <c r="F22">
        <v>2</v>
      </c>
    </row>
    <row r="23" spans="1:6" x14ac:dyDescent="0.25">
      <c r="A23">
        <f>_xlfn.XLOOKUP(B23,Planilha1!$E$1:$E$6,Planilha1!$F$1:$F$6)</f>
        <v>11</v>
      </c>
      <c r="B23" t="str">
        <f>_xlfn.XLOOKUP(C23,Planilha1!$B$1:$B$160,Planilha1!$A$1:$A$160)</f>
        <v>STS GUAIANASES</v>
      </c>
      <c r="C23" t="s">
        <v>4</v>
      </c>
      <c r="D23" t="s">
        <v>30</v>
      </c>
      <c r="E23" t="s">
        <v>6</v>
      </c>
      <c r="F23">
        <v>2</v>
      </c>
    </row>
    <row r="24" spans="1:6" x14ac:dyDescent="0.25">
      <c r="A24">
        <f>_xlfn.XLOOKUP(B24,Planilha1!$E$1:$E$6,Planilha1!$F$1:$F$6)</f>
        <v>11</v>
      </c>
      <c r="B24" t="str">
        <f>_xlfn.XLOOKUP(C24,Planilha1!$B$1:$B$160,Planilha1!$A$1:$A$160)</f>
        <v>STS GUAIANASES</v>
      </c>
      <c r="C24" t="s">
        <v>4</v>
      </c>
      <c r="D24" t="s">
        <v>31</v>
      </c>
      <c r="E24" t="s">
        <v>6</v>
      </c>
      <c r="F24">
        <v>3</v>
      </c>
    </row>
    <row r="25" spans="1:6" x14ac:dyDescent="0.25">
      <c r="A25">
        <f>_xlfn.XLOOKUP(B25,Planilha1!$E$1:$E$6,Planilha1!$F$1:$F$6)</f>
        <v>11</v>
      </c>
      <c r="B25" t="str">
        <f>_xlfn.XLOOKUP(C25,Planilha1!$B$1:$B$160,Planilha1!$A$1:$A$160)</f>
        <v>STS GUAIANASES</v>
      </c>
      <c r="C25" t="s">
        <v>4</v>
      </c>
      <c r="D25" t="s">
        <v>262</v>
      </c>
      <c r="E25" t="s">
        <v>6</v>
      </c>
      <c r="F25">
        <v>19</v>
      </c>
    </row>
    <row r="26" spans="1:6" x14ac:dyDescent="0.25">
      <c r="A26">
        <f>_xlfn.XLOOKUP(B26,Planilha1!$E$1:$E$6,Planilha1!$F$1:$F$6)</f>
        <v>11</v>
      </c>
      <c r="B26" t="str">
        <f>_xlfn.XLOOKUP(C26,Planilha1!$B$1:$B$160,Planilha1!$A$1:$A$160)</f>
        <v>STS GUAIANASES</v>
      </c>
      <c r="C26" t="s">
        <v>4</v>
      </c>
      <c r="D26" t="s">
        <v>263</v>
      </c>
      <c r="E26" t="s">
        <v>16</v>
      </c>
      <c r="F26">
        <v>1</v>
      </c>
    </row>
    <row r="27" spans="1:6" x14ac:dyDescent="0.25">
      <c r="A27">
        <f>_xlfn.XLOOKUP(B27,Planilha1!$E$1:$E$6,Planilha1!$F$1:$F$6)</f>
        <v>11</v>
      </c>
      <c r="B27" t="str">
        <f>_xlfn.XLOOKUP(C27,Planilha1!$B$1:$B$160,Planilha1!$A$1:$A$160)</f>
        <v>STS GUAIANASES</v>
      </c>
      <c r="C27" t="s">
        <v>4</v>
      </c>
      <c r="D27" t="s">
        <v>264</v>
      </c>
      <c r="E27" t="s">
        <v>6</v>
      </c>
      <c r="F27">
        <v>4</v>
      </c>
    </row>
    <row r="28" spans="1:6" x14ac:dyDescent="0.25">
      <c r="A28">
        <f>_xlfn.XLOOKUP(B28,Planilha1!$E$1:$E$6,Planilha1!$F$1:$F$6)</f>
        <v>11</v>
      </c>
      <c r="B28" t="str">
        <f>_xlfn.XLOOKUP(C28,Planilha1!$B$1:$B$160,Planilha1!$A$1:$A$160)</f>
        <v>STS ITAQUERA</v>
      </c>
      <c r="C28" t="s">
        <v>32</v>
      </c>
      <c r="D28" t="s">
        <v>5</v>
      </c>
      <c r="E28" t="s">
        <v>6</v>
      </c>
      <c r="F28">
        <v>1</v>
      </c>
    </row>
    <row r="29" spans="1:6" x14ac:dyDescent="0.25">
      <c r="A29">
        <f>_xlfn.XLOOKUP(B29,Planilha1!$E$1:$E$6,Planilha1!$F$1:$F$6)</f>
        <v>11</v>
      </c>
      <c r="B29" t="str">
        <f>_xlfn.XLOOKUP(C29,Planilha1!$B$1:$B$160,Planilha1!$A$1:$A$160)</f>
        <v>STS ITAQUERA</v>
      </c>
      <c r="C29" t="s">
        <v>32</v>
      </c>
      <c r="D29" t="s">
        <v>7</v>
      </c>
      <c r="E29" t="s">
        <v>6</v>
      </c>
      <c r="F29">
        <v>2</v>
      </c>
    </row>
    <row r="30" spans="1:6" x14ac:dyDescent="0.25">
      <c r="A30">
        <f>_xlfn.XLOOKUP(B30,Planilha1!$E$1:$E$6,Planilha1!$F$1:$F$6)</f>
        <v>11</v>
      </c>
      <c r="B30" t="str">
        <f>_xlfn.XLOOKUP(C30,Planilha1!$B$1:$B$160,Planilha1!$A$1:$A$160)</f>
        <v>STS ITAQUERA</v>
      </c>
      <c r="C30" t="s">
        <v>32</v>
      </c>
      <c r="D30" t="s">
        <v>8</v>
      </c>
      <c r="E30" t="s">
        <v>6</v>
      </c>
      <c r="F30">
        <v>12</v>
      </c>
    </row>
    <row r="31" spans="1:6" x14ac:dyDescent="0.25">
      <c r="A31">
        <f>_xlfn.XLOOKUP(B31,Planilha1!$E$1:$E$6,Planilha1!$F$1:$F$6)</f>
        <v>11</v>
      </c>
      <c r="B31" t="str">
        <f>_xlfn.XLOOKUP(C31,Planilha1!$B$1:$B$160,Planilha1!$A$1:$A$160)</f>
        <v>STS ITAQUERA</v>
      </c>
      <c r="C31" t="s">
        <v>32</v>
      </c>
      <c r="D31" t="s">
        <v>10</v>
      </c>
      <c r="E31" t="s">
        <v>6</v>
      </c>
      <c r="F31">
        <v>2</v>
      </c>
    </row>
    <row r="32" spans="1:6" x14ac:dyDescent="0.25">
      <c r="A32">
        <f>_xlfn.XLOOKUP(B32,Planilha1!$E$1:$E$6,Planilha1!$F$1:$F$6)</f>
        <v>11</v>
      </c>
      <c r="B32" t="str">
        <f>_xlfn.XLOOKUP(C32,Planilha1!$B$1:$B$160,Planilha1!$A$1:$A$160)</f>
        <v>STS ITAQUERA</v>
      </c>
      <c r="C32" t="s">
        <v>32</v>
      </c>
      <c r="D32" t="s">
        <v>13</v>
      </c>
      <c r="E32" t="s">
        <v>6</v>
      </c>
      <c r="F32">
        <v>4</v>
      </c>
    </row>
    <row r="33" spans="1:6" x14ac:dyDescent="0.25">
      <c r="A33">
        <f>_xlfn.XLOOKUP(B33,Planilha1!$E$1:$E$6,Planilha1!$F$1:$F$6)</f>
        <v>11</v>
      </c>
      <c r="B33" t="str">
        <f>_xlfn.XLOOKUP(C33,Planilha1!$B$1:$B$160,Planilha1!$A$1:$A$160)</f>
        <v>STS ITAQUERA</v>
      </c>
      <c r="C33" t="s">
        <v>32</v>
      </c>
      <c r="D33" t="s">
        <v>104</v>
      </c>
      <c r="E33" t="s">
        <v>6</v>
      </c>
      <c r="F33">
        <v>1</v>
      </c>
    </row>
    <row r="34" spans="1:6" x14ac:dyDescent="0.25">
      <c r="A34">
        <f>_xlfn.XLOOKUP(B34,Planilha1!$E$1:$E$6,Planilha1!$F$1:$F$6)</f>
        <v>11</v>
      </c>
      <c r="B34" t="str">
        <f>_xlfn.XLOOKUP(C34,Planilha1!$B$1:$B$160,Planilha1!$A$1:$A$160)</f>
        <v>STS ITAQUERA</v>
      </c>
      <c r="C34" t="s">
        <v>32</v>
      </c>
      <c r="D34" t="s">
        <v>14</v>
      </c>
      <c r="E34" t="s">
        <v>6</v>
      </c>
      <c r="F34">
        <v>1</v>
      </c>
    </row>
    <row r="35" spans="1:6" x14ac:dyDescent="0.25">
      <c r="A35">
        <f>_xlfn.XLOOKUP(B35,Planilha1!$E$1:$E$6,Planilha1!$F$1:$F$6)</f>
        <v>11</v>
      </c>
      <c r="B35" t="str">
        <f>_xlfn.XLOOKUP(C35,Planilha1!$B$1:$B$160,Planilha1!$A$1:$A$160)</f>
        <v>STS ITAQUERA</v>
      </c>
      <c r="C35" t="s">
        <v>32</v>
      </c>
      <c r="D35" t="s">
        <v>17</v>
      </c>
      <c r="E35" t="s">
        <v>6</v>
      </c>
      <c r="F35">
        <v>1</v>
      </c>
    </row>
    <row r="36" spans="1:6" x14ac:dyDescent="0.25">
      <c r="A36">
        <f>_xlfn.XLOOKUP(B36,Planilha1!$E$1:$E$6,Planilha1!$F$1:$F$6)</f>
        <v>11</v>
      </c>
      <c r="B36" t="str">
        <f>_xlfn.XLOOKUP(C36,Planilha1!$B$1:$B$160,Planilha1!$A$1:$A$160)</f>
        <v>STS ITAQUERA</v>
      </c>
      <c r="C36" t="s">
        <v>32</v>
      </c>
      <c r="D36" t="s">
        <v>33</v>
      </c>
      <c r="E36" t="s">
        <v>6</v>
      </c>
      <c r="F36">
        <v>2</v>
      </c>
    </row>
    <row r="37" spans="1:6" x14ac:dyDescent="0.25">
      <c r="A37">
        <f>_xlfn.XLOOKUP(B37,Planilha1!$E$1:$E$6,Planilha1!$F$1:$F$6)</f>
        <v>11</v>
      </c>
      <c r="B37" t="str">
        <f>_xlfn.XLOOKUP(C37,Planilha1!$B$1:$B$160,Planilha1!$A$1:$A$160)</f>
        <v>STS ITAQUERA</v>
      </c>
      <c r="C37" t="s">
        <v>32</v>
      </c>
      <c r="D37" t="s">
        <v>18</v>
      </c>
      <c r="E37" t="s">
        <v>6</v>
      </c>
      <c r="F37">
        <v>4</v>
      </c>
    </row>
    <row r="38" spans="1:6" x14ac:dyDescent="0.25">
      <c r="A38">
        <f>_xlfn.XLOOKUP(B38,Planilha1!$E$1:$E$6,Planilha1!$F$1:$F$6)</f>
        <v>11</v>
      </c>
      <c r="B38" t="str">
        <f>_xlfn.XLOOKUP(C38,Planilha1!$B$1:$B$160,Planilha1!$A$1:$A$160)</f>
        <v>STS ITAQUERA</v>
      </c>
      <c r="C38" t="s">
        <v>32</v>
      </c>
      <c r="D38" t="s">
        <v>18</v>
      </c>
      <c r="E38" t="s">
        <v>16</v>
      </c>
      <c r="F38">
        <v>3</v>
      </c>
    </row>
    <row r="39" spans="1:6" x14ac:dyDescent="0.25">
      <c r="A39">
        <f>_xlfn.XLOOKUP(B39,Planilha1!$E$1:$E$6,Planilha1!$F$1:$F$6)</f>
        <v>11</v>
      </c>
      <c r="B39" t="str">
        <f>_xlfn.XLOOKUP(C39,Planilha1!$B$1:$B$160,Planilha1!$A$1:$A$160)</f>
        <v>STS ITAQUERA</v>
      </c>
      <c r="C39" t="s">
        <v>32</v>
      </c>
      <c r="D39" t="s">
        <v>18</v>
      </c>
      <c r="E39" t="s">
        <v>265</v>
      </c>
      <c r="F39">
        <v>1</v>
      </c>
    </row>
    <row r="40" spans="1:6" x14ac:dyDescent="0.25">
      <c r="A40">
        <f>_xlfn.XLOOKUP(B40,Planilha1!$E$1:$E$6,Planilha1!$F$1:$F$6)</f>
        <v>11</v>
      </c>
      <c r="B40" t="str">
        <f>_xlfn.XLOOKUP(C40,Planilha1!$B$1:$B$160,Planilha1!$A$1:$A$160)</f>
        <v>STS ITAQUERA</v>
      </c>
      <c r="C40" t="s">
        <v>32</v>
      </c>
      <c r="D40" t="s">
        <v>20</v>
      </c>
      <c r="E40" t="s">
        <v>6</v>
      </c>
      <c r="F40">
        <v>1</v>
      </c>
    </row>
    <row r="41" spans="1:6" x14ac:dyDescent="0.25">
      <c r="A41">
        <f>_xlfn.XLOOKUP(B41,Planilha1!$E$1:$E$6,Planilha1!$F$1:$F$6)</f>
        <v>11</v>
      </c>
      <c r="B41" t="str">
        <f>_xlfn.XLOOKUP(C41,Planilha1!$B$1:$B$160,Planilha1!$A$1:$A$160)</f>
        <v>STS ITAQUERA</v>
      </c>
      <c r="C41" t="s">
        <v>32</v>
      </c>
      <c r="D41" t="s">
        <v>20</v>
      </c>
      <c r="E41" t="s">
        <v>16</v>
      </c>
      <c r="F41">
        <v>2</v>
      </c>
    </row>
    <row r="42" spans="1:6" x14ac:dyDescent="0.25">
      <c r="A42">
        <f>_xlfn.XLOOKUP(B42,Planilha1!$E$1:$E$6,Planilha1!$F$1:$F$6)</f>
        <v>11</v>
      </c>
      <c r="B42" t="str">
        <f>_xlfn.XLOOKUP(C42,Planilha1!$B$1:$B$160,Planilha1!$A$1:$A$160)</f>
        <v>STS ITAQUERA</v>
      </c>
      <c r="C42" t="s">
        <v>32</v>
      </c>
      <c r="D42" t="s">
        <v>21</v>
      </c>
      <c r="E42" t="s">
        <v>6</v>
      </c>
      <c r="F42">
        <v>4</v>
      </c>
    </row>
    <row r="43" spans="1:6" x14ac:dyDescent="0.25">
      <c r="A43">
        <f>_xlfn.XLOOKUP(B43,Planilha1!$E$1:$E$6,Planilha1!$F$1:$F$6)</f>
        <v>11</v>
      </c>
      <c r="B43" t="str">
        <f>_xlfn.XLOOKUP(C43,Planilha1!$B$1:$B$160,Planilha1!$A$1:$A$160)</f>
        <v>STS ITAQUERA</v>
      </c>
      <c r="C43" t="s">
        <v>32</v>
      </c>
      <c r="D43" t="s">
        <v>110</v>
      </c>
      <c r="E43" t="s">
        <v>6</v>
      </c>
      <c r="F43">
        <v>1</v>
      </c>
    </row>
    <row r="44" spans="1:6" x14ac:dyDescent="0.25">
      <c r="A44">
        <f>_xlfn.XLOOKUP(B44,Planilha1!$E$1:$E$6,Planilha1!$F$1:$F$6)</f>
        <v>11</v>
      </c>
      <c r="B44" t="str">
        <f>_xlfn.XLOOKUP(C44,Planilha1!$B$1:$B$160,Planilha1!$A$1:$A$160)</f>
        <v>STS ITAQUERA</v>
      </c>
      <c r="C44" t="s">
        <v>32</v>
      </c>
      <c r="D44" t="s">
        <v>34</v>
      </c>
      <c r="E44" t="s">
        <v>6</v>
      </c>
      <c r="F44">
        <v>1</v>
      </c>
    </row>
    <row r="45" spans="1:6" x14ac:dyDescent="0.25">
      <c r="A45">
        <f>_xlfn.XLOOKUP(B45,Planilha1!$E$1:$E$6,Planilha1!$F$1:$F$6)</f>
        <v>11</v>
      </c>
      <c r="B45" t="str">
        <f>_xlfn.XLOOKUP(C45,Planilha1!$B$1:$B$160,Planilha1!$A$1:$A$160)</f>
        <v>STS ITAQUERA</v>
      </c>
      <c r="C45" t="s">
        <v>32</v>
      </c>
      <c r="D45" t="s">
        <v>35</v>
      </c>
      <c r="E45" t="s">
        <v>6</v>
      </c>
      <c r="F45">
        <v>2</v>
      </c>
    </row>
    <row r="46" spans="1:6" x14ac:dyDescent="0.25">
      <c r="A46">
        <f>_xlfn.XLOOKUP(B46,Planilha1!$E$1:$E$6,Planilha1!$F$1:$F$6)</f>
        <v>11</v>
      </c>
      <c r="B46" t="str">
        <f>_xlfn.XLOOKUP(C46,Planilha1!$B$1:$B$160,Planilha1!$A$1:$A$160)</f>
        <v>STS ITAQUERA</v>
      </c>
      <c r="C46" t="s">
        <v>32</v>
      </c>
      <c r="D46" t="s">
        <v>35</v>
      </c>
      <c r="E46" t="s">
        <v>16</v>
      </c>
      <c r="F46">
        <v>1</v>
      </c>
    </row>
    <row r="47" spans="1:6" x14ac:dyDescent="0.25">
      <c r="A47">
        <f>_xlfn.XLOOKUP(B47,Planilha1!$E$1:$E$6,Planilha1!$F$1:$F$6)</f>
        <v>11</v>
      </c>
      <c r="B47" t="str">
        <f>_xlfn.XLOOKUP(C47,Planilha1!$B$1:$B$160,Planilha1!$A$1:$A$160)</f>
        <v>STS ITAQUERA</v>
      </c>
      <c r="C47" t="s">
        <v>32</v>
      </c>
      <c r="D47" t="s">
        <v>36</v>
      </c>
      <c r="E47" t="s">
        <v>6</v>
      </c>
      <c r="F47">
        <v>3</v>
      </c>
    </row>
    <row r="48" spans="1:6" x14ac:dyDescent="0.25">
      <c r="A48">
        <f>_xlfn.XLOOKUP(B48,Planilha1!$E$1:$E$6,Planilha1!$F$1:$F$6)</f>
        <v>11</v>
      </c>
      <c r="B48" t="str">
        <f>_xlfn.XLOOKUP(C48,Planilha1!$B$1:$B$160,Planilha1!$A$1:$A$160)</f>
        <v>STS ITAQUERA</v>
      </c>
      <c r="C48" t="s">
        <v>32</v>
      </c>
      <c r="D48" t="s">
        <v>24</v>
      </c>
      <c r="E48" t="s">
        <v>6</v>
      </c>
      <c r="F48">
        <v>2</v>
      </c>
    </row>
    <row r="49" spans="1:6" x14ac:dyDescent="0.25">
      <c r="A49">
        <f>_xlfn.XLOOKUP(B49,Planilha1!$E$1:$E$6,Planilha1!$F$1:$F$6)</f>
        <v>11</v>
      </c>
      <c r="B49" t="str">
        <f>_xlfn.XLOOKUP(C49,Planilha1!$B$1:$B$160,Planilha1!$A$1:$A$160)</f>
        <v>STS ITAQUERA</v>
      </c>
      <c r="C49" t="s">
        <v>32</v>
      </c>
      <c r="D49" t="s">
        <v>24</v>
      </c>
      <c r="E49" t="s">
        <v>16</v>
      </c>
      <c r="F49">
        <v>1</v>
      </c>
    </row>
    <row r="50" spans="1:6" x14ac:dyDescent="0.25">
      <c r="A50">
        <f>_xlfn.XLOOKUP(B50,Planilha1!$E$1:$E$6,Planilha1!$F$1:$F$6)</f>
        <v>11</v>
      </c>
      <c r="B50" t="str">
        <f>_xlfn.XLOOKUP(C50,Planilha1!$B$1:$B$160,Planilha1!$A$1:$A$160)</f>
        <v>STS ITAQUERA</v>
      </c>
      <c r="C50" t="s">
        <v>32</v>
      </c>
      <c r="D50" t="s">
        <v>37</v>
      </c>
      <c r="E50" t="s">
        <v>6</v>
      </c>
      <c r="F50">
        <v>1</v>
      </c>
    </row>
    <row r="51" spans="1:6" x14ac:dyDescent="0.25">
      <c r="A51">
        <f>_xlfn.XLOOKUP(B51,Planilha1!$E$1:$E$6,Planilha1!$F$1:$F$6)</f>
        <v>11</v>
      </c>
      <c r="B51" t="str">
        <f>_xlfn.XLOOKUP(C51,Planilha1!$B$1:$B$160,Planilha1!$A$1:$A$160)</f>
        <v>STS ITAQUERA</v>
      </c>
      <c r="C51" t="s">
        <v>32</v>
      </c>
      <c r="D51" t="s">
        <v>38</v>
      </c>
      <c r="E51" t="s">
        <v>6</v>
      </c>
      <c r="F51">
        <v>1</v>
      </c>
    </row>
    <row r="52" spans="1:6" x14ac:dyDescent="0.25">
      <c r="A52">
        <f>_xlfn.XLOOKUP(B52,Planilha1!$E$1:$E$6,Planilha1!$F$1:$F$6)</f>
        <v>11</v>
      </c>
      <c r="B52" t="str">
        <f>_xlfn.XLOOKUP(C52,Planilha1!$B$1:$B$160,Planilha1!$A$1:$A$160)</f>
        <v>STS ITAQUERA</v>
      </c>
      <c r="C52" t="s">
        <v>32</v>
      </c>
      <c r="D52" t="s">
        <v>39</v>
      </c>
      <c r="E52" t="s">
        <v>6</v>
      </c>
      <c r="F52">
        <v>2</v>
      </c>
    </row>
    <row r="53" spans="1:6" x14ac:dyDescent="0.25">
      <c r="A53">
        <f>_xlfn.XLOOKUP(B53,Planilha1!$E$1:$E$6,Planilha1!$F$1:$F$6)</f>
        <v>11</v>
      </c>
      <c r="B53" t="str">
        <f>_xlfn.XLOOKUP(C53,Planilha1!$B$1:$B$160,Planilha1!$A$1:$A$160)</f>
        <v>STS ITAQUERA</v>
      </c>
      <c r="C53" t="s">
        <v>32</v>
      </c>
      <c r="D53" t="s">
        <v>30</v>
      </c>
      <c r="E53" t="s">
        <v>6</v>
      </c>
      <c r="F53">
        <v>4</v>
      </c>
    </row>
    <row r="54" spans="1:6" x14ac:dyDescent="0.25">
      <c r="A54">
        <f>_xlfn.XLOOKUP(B54,Planilha1!$E$1:$E$6,Planilha1!$F$1:$F$6)</f>
        <v>11</v>
      </c>
      <c r="B54" t="str">
        <f>_xlfn.XLOOKUP(C54,Planilha1!$B$1:$B$160,Planilha1!$A$1:$A$160)</f>
        <v>STS ITAQUERA</v>
      </c>
      <c r="C54" t="s">
        <v>32</v>
      </c>
      <c r="D54" t="s">
        <v>262</v>
      </c>
      <c r="E54" t="s">
        <v>6</v>
      </c>
      <c r="F54">
        <v>21</v>
      </c>
    </row>
    <row r="55" spans="1:6" x14ac:dyDescent="0.25">
      <c r="A55">
        <f>_xlfn.XLOOKUP(B55,Planilha1!$E$1:$E$6,Planilha1!$F$1:$F$6)</f>
        <v>11</v>
      </c>
      <c r="B55" t="str">
        <f>_xlfn.XLOOKUP(C55,Planilha1!$B$1:$B$160,Planilha1!$A$1:$A$160)</f>
        <v>STS ITAQUERA</v>
      </c>
      <c r="C55" t="s">
        <v>32</v>
      </c>
      <c r="D55" t="s">
        <v>264</v>
      </c>
      <c r="E55" t="s">
        <v>6</v>
      </c>
      <c r="F55">
        <v>2</v>
      </c>
    </row>
    <row r="56" spans="1:6" x14ac:dyDescent="0.25">
      <c r="A56">
        <f>_xlfn.XLOOKUP(B56,Planilha1!$E$1:$E$6,Planilha1!$F$1:$F$6)</f>
        <v>11</v>
      </c>
      <c r="B56" t="str">
        <f>_xlfn.XLOOKUP(C56,Planilha1!$B$1:$B$160,Planilha1!$A$1:$A$160)</f>
        <v>STS ITAQUERA</v>
      </c>
      <c r="C56" t="s">
        <v>32</v>
      </c>
      <c r="D56" t="s">
        <v>266</v>
      </c>
      <c r="E56" t="s">
        <v>16</v>
      </c>
      <c r="F56">
        <v>1</v>
      </c>
    </row>
    <row r="57" spans="1:6" x14ac:dyDescent="0.25">
      <c r="A57">
        <f>_xlfn.XLOOKUP(B57,Planilha1!$E$1:$E$6,Planilha1!$F$1:$F$6)</f>
        <v>11</v>
      </c>
      <c r="B57" t="str">
        <f>_xlfn.XLOOKUP(C57,Planilha1!$B$1:$B$160,Planilha1!$A$1:$A$160)</f>
        <v>STS ITAQUERA</v>
      </c>
      <c r="C57" t="s">
        <v>32</v>
      </c>
      <c r="D57" t="s">
        <v>267</v>
      </c>
      <c r="E57" t="s">
        <v>6</v>
      </c>
      <c r="F57">
        <v>1</v>
      </c>
    </row>
    <row r="58" spans="1:6" x14ac:dyDescent="0.25">
      <c r="A58">
        <f>_xlfn.XLOOKUP(B58,Planilha1!$E$1:$E$6,Planilha1!$F$1:$F$6)</f>
        <v>11</v>
      </c>
      <c r="B58" t="str">
        <f>_xlfn.XLOOKUP(C58,Planilha1!$B$1:$B$160,Planilha1!$A$1:$A$160)</f>
        <v>STS ITAQUERA</v>
      </c>
      <c r="C58" t="s">
        <v>32</v>
      </c>
      <c r="D58" t="s">
        <v>268</v>
      </c>
      <c r="E58" t="s">
        <v>6</v>
      </c>
      <c r="F58">
        <v>1</v>
      </c>
    </row>
    <row r="59" spans="1:6" x14ac:dyDescent="0.25">
      <c r="A59">
        <f>_xlfn.XLOOKUP(B59,Planilha1!$E$1:$E$6,Planilha1!$F$1:$F$6)</f>
        <v>11</v>
      </c>
      <c r="B59" t="str">
        <f>_xlfn.XLOOKUP(C59,Planilha1!$B$1:$B$160,Planilha1!$A$1:$A$160)</f>
        <v>STS GUAIANASES</v>
      </c>
      <c r="C59" t="s">
        <v>40</v>
      </c>
      <c r="D59" t="s">
        <v>7</v>
      </c>
      <c r="E59" t="s">
        <v>6</v>
      </c>
      <c r="F59">
        <v>1</v>
      </c>
    </row>
    <row r="60" spans="1:6" x14ac:dyDescent="0.25">
      <c r="A60">
        <f>_xlfn.XLOOKUP(B60,Planilha1!$E$1:$E$6,Planilha1!$F$1:$F$6)</f>
        <v>11</v>
      </c>
      <c r="B60" t="str">
        <f>_xlfn.XLOOKUP(C60,Planilha1!$B$1:$B$160,Planilha1!$A$1:$A$160)</f>
        <v>STS GUAIANASES</v>
      </c>
      <c r="C60" t="s">
        <v>40</v>
      </c>
      <c r="D60" t="s">
        <v>8</v>
      </c>
      <c r="E60" t="s">
        <v>6</v>
      </c>
      <c r="F60">
        <v>15</v>
      </c>
    </row>
    <row r="61" spans="1:6" x14ac:dyDescent="0.25">
      <c r="A61">
        <f>_xlfn.XLOOKUP(B61,Planilha1!$E$1:$E$6,Planilha1!$F$1:$F$6)</f>
        <v>11</v>
      </c>
      <c r="B61" t="str">
        <f>_xlfn.XLOOKUP(C61,Planilha1!$B$1:$B$160,Planilha1!$A$1:$A$160)</f>
        <v>STS GUAIANASES</v>
      </c>
      <c r="C61" t="s">
        <v>40</v>
      </c>
      <c r="D61" t="s">
        <v>13</v>
      </c>
      <c r="E61" t="s">
        <v>6</v>
      </c>
      <c r="F61">
        <v>5</v>
      </c>
    </row>
    <row r="62" spans="1:6" x14ac:dyDescent="0.25">
      <c r="A62">
        <f>_xlfn.XLOOKUP(B62,Planilha1!$E$1:$E$6,Planilha1!$F$1:$F$6)</f>
        <v>11</v>
      </c>
      <c r="B62" t="str">
        <f>_xlfn.XLOOKUP(C62,Planilha1!$B$1:$B$160,Planilha1!$A$1:$A$160)</f>
        <v>STS GUAIANASES</v>
      </c>
      <c r="C62" t="s">
        <v>40</v>
      </c>
      <c r="D62" t="s">
        <v>14</v>
      </c>
      <c r="E62" t="s">
        <v>6</v>
      </c>
      <c r="F62">
        <v>1</v>
      </c>
    </row>
    <row r="63" spans="1:6" x14ac:dyDescent="0.25">
      <c r="A63">
        <f>_xlfn.XLOOKUP(B63,Planilha1!$E$1:$E$6,Planilha1!$F$1:$F$6)</f>
        <v>11</v>
      </c>
      <c r="B63" t="str">
        <f>_xlfn.XLOOKUP(C63,Planilha1!$B$1:$B$160,Planilha1!$A$1:$A$160)</f>
        <v>STS GUAIANASES</v>
      </c>
      <c r="C63" t="s">
        <v>40</v>
      </c>
      <c r="D63" t="s">
        <v>17</v>
      </c>
      <c r="E63" t="s">
        <v>6</v>
      </c>
      <c r="F63">
        <v>1</v>
      </c>
    </row>
    <row r="64" spans="1:6" x14ac:dyDescent="0.25">
      <c r="A64">
        <f>_xlfn.XLOOKUP(B64,Planilha1!$E$1:$E$6,Planilha1!$F$1:$F$6)</f>
        <v>11</v>
      </c>
      <c r="B64" t="str">
        <f>_xlfn.XLOOKUP(C64,Planilha1!$B$1:$B$160,Planilha1!$A$1:$A$160)</f>
        <v>STS GUAIANASES</v>
      </c>
      <c r="C64" t="s">
        <v>40</v>
      </c>
      <c r="D64" t="s">
        <v>19</v>
      </c>
      <c r="E64" t="s">
        <v>6</v>
      </c>
      <c r="F64">
        <v>6</v>
      </c>
    </row>
    <row r="65" spans="1:6" x14ac:dyDescent="0.25">
      <c r="A65">
        <f>_xlfn.XLOOKUP(B65,Planilha1!$E$1:$E$6,Planilha1!$F$1:$F$6)</f>
        <v>11</v>
      </c>
      <c r="B65" t="str">
        <f>_xlfn.XLOOKUP(C65,Planilha1!$B$1:$B$160,Planilha1!$A$1:$A$160)</f>
        <v>STS GUAIANASES</v>
      </c>
      <c r="C65" t="s">
        <v>40</v>
      </c>
      <c r="D65" t="s">
        <v>19</v>
      </c>
      <c r="E65" t="s">
        <v>16</v>
      </c>
      <c r="F65">
        <v>10</v>
      </c>
    </row>
    <row r="66" spans="1:6" x14ac:dyDescent="0.25">
      <c r="A66">
        <f>_xlfn.XLOOKUP(B66,Planilha1!$E$1:$E$6,Planilha1!$F$1:$F$6)</f>
        <v>11</v>
      </c>
      <c r="B66" t="str">
        <f>_xlfn.XLOOKUP(C66,Planilha1!$B$1:$B$160,Planilha1!$A$1:$A$160)</f>
        <v>STS GUAIANASES</v>
      </c>
      <c r="C66" t="s">
        <v>40</v>
      </c>
      <c r="D66" t="s">
        <v>25</v>
      </c>
      <c r="E66" t="s">
        <v>6</v>
      </c>
      <c r="F66">
        <v>3</v>
      </c>
    </row>
    <row r="67" spans="1:6" x14ac:dyDescent="0.25">
      <c r="A67">
        <f>_xlfn.XLOOKUP(B67,Planilha1!$E$1:$E$6,Planilha1!$F$1:$F$6)</f>
        <v>11</v>
      </c>
      <c r="B67" t="str">
        <f>_xlfn.XLOOKUP(C67,Planilha1!$B$1:$B$160,Planilha1!$A$1:$A$160)</f>
        <v>STS GUAIANASES</v>
      </c>
      <c r="C67" t="s">
        <v>40</v>
      </c>
      <c r="D67" t="s">
        <v>25</v>
      </c>
      <c r="E67" t="s">
        <v>16</v>
      </c>
      <c r="F67">
        <v>7</v>
      </c>
    </row>
    <row r="68" spans="1:6" x14ac:dyDescent="0.25">
      <c r="A68">
        <f>_xlfn.XLOOKUP(B68,Planilha1!$E$1:$E$6,Planilha1!$F$1:$F$6)</f>
        <v>11</v>
      </c>
      <c r="B68" t="str">
        <f>_xlfn.XLOOKUP(C68,Planilha1!$B$1:$B$160,Planilha1!$A$1:$A$160)</f>
        <v>STS GUAIANASES</v>
      </c>
      <c r="C68" t="s">
        <v>40</v>
      </c>
      <c r="D68" t="s">
        <v>30</v>
      </c>
      <c r="E68" t="s">
        <v>6</v>
      </c>
      <c r="F68">
        <v>4</v>
      </c>
    </row>
    <row r="69" spans="1:6" x14ac:dyDescent="0.25">
      <c r="A69">
        <f>_xlfn.XLOOKUP(B69,Planilha1!$E$1:$E$6,Planilha1!$F$1:$F$6)</f>
        <v>11</v>
      </c>
      <c r="B69" t="str">
        <f>_xlfn.XLOOKUP(C69,Planilha1!$B$1:$B$160,Planilha1!$A$1:$A$160)</f>
        <v>STS GUAIANASES</v>
      </c>
      <c r="C69" t="s">
        <v>40</v>
      </c>
      <c r="D69" t="s">
        <v>31</v>
      </c>
      <c r="E69" t="s">
        <v>6</v>
      </c>
      <c r="F69">
        <v>3</v>
      </c>
    </row>
    <row r="70" spans="1:6" x14ac:dyDescent="0.25">
      <c r="A70">
        <f>_xlfn.XLOOKUP(B70,Planilha1!$E$1:$E$6,Planilha1!$F$1:$F$6)</f>
        <v>11</v>
      </c>
      <c r="B70" t="str">
        <f>_xlfn.XLOOKUP(C70,Planilha1!$B$1:$B$160,Planilha1!$A$1:$A$160)</f>
        <v>STS GUAIANASES</v>
      </c>
      <c r="C70" t="s">
        <v>40</v>
      </c>
      <c r="D70" t="s">
        <v>262</v>
      </c>
      <c r="E70" t="s">
        <v>6</v>
      </c>
      <c r="F70">
        <v>10</v>
      </c>
    </row>
    <row r="71" spans="1:6" x14ac:dyDescent="0.25">
      <c r="A71">
        <f>_xlfn.XLOOKUP(B71,Planilha1!$E$1:$E$6,Planilha1!$F$1:$F$6)</f>
        <v>11</v>
      </c>
      <c r="B71" t="str">
        <f>_xlfn.XLOOKUP(C71,Planilha1!$B$1:$B$160,Planilha1!$A$1:$A$160)</f>
        <v>STS ITAQUERA</v>
      </c>
      <c r="C71" t="s">
        <v>41</v>
      </c>
      <c r="D71" t="s">
        <v>5</v>
      </c>
      <c r="E71" t="s">
        <v>6</v>
      </c>
      <c r="F71">
        <v>1</v>
      </c>
    </row>
    <row r="72" spans="1:6" x14ac:dyDescent="0.25">
      <c r="A72">
        <f>_xlfn.XLOOKUP(B72,Planilha1!$E$1:$E$6,Planilha1!$F$1:$F$6)</f>
        <v>11</v>
      </c>
      <c r="B72" t="str">
        <f>_xlfn.XLOOKUP(C72,Planilha1!$B$1:$B$160,Planilha1!$A$1:$A$160)</f>
        <v>STS ITAQUERA</v>
      </c>
      <c r="C72" t="s">
        <v>41</v>
      </c>
      <c r="D72" t="s">
        <v>7</v>
      </c>
      <c r="E72" t="s">
        <v>6</v>
      </c>
      <c r="F72">
        <v>2</v>
      </c>
    </row>
    <row r="73" spans="1:6" x14ac:dyDescent="0.25">
      <c r="A73">
        <f>_xlfn.XLOOKUP(B73,Planilha1!$E$1:$E$6,Planilha1!$F$1:$F$6)</f>
        <v>11</v>
      </c>
      <c r="B73" t="str">
        <f>_xlfn.XLOOKUP(C73,Planilha1!$B$1:$B$160,Planilha1!$A$1:$A$160)</f>
        <v>STS ITAQUERA</v>
      </c>
      <c r="C73" t="s">
        <v>41</v>
      </c>
      <c r="D73" t="s">
        <v>8</v>
      </c>
      <c r="E73" t="s">
        <v>6</v>
      </c>
      <c r="F73">
        <v>18</v>
      </c>
    </row>
    <row r="74" spans="1:6" x14ac:dyDescent="0.25">
      <c r="A74">
        <f>_xlfn.XLOOKUP(B74,Planilha1!$E$1:$E$6,Planilha1!$F$1:$F$6)</f>
        <v>11</v>
      </c>
      <c r="B74" t="str">
        <f>_xlfn.XLOOKUP(C74,Planilha1!$B$1:$B$160,Planilha1!$A$1:$A$160)</f>
        <v>STS ITAQUERA</v>
      </c>
      <c r="C74" t="s">
        <v>41</v>
      </c>
      <c r="D74" t="s">
        <v>13</v>
      </c>
      <c r="E74" t="s">
        <v>6</v>
      </c>
      <c r="F74">
        <v>8</v>
      </c>
    </row>
    <row r="75" spans="1:6" x14ac:dyDescent="0.25">
      <c r="A75">
        <f>_xlfn.XLOOKUP(B75,Planilha1!$E$1:$E$6,Planilha1!$F$1:$F$6)</f>
        <v>11</v>
      </c>
      <c r="B75" t="str">
        <f>_xlfn.XLOOKUP(C75,Planilha1!$B$1:$B$160,Planilha1!$A$1:$A$160)</f>
        <v>STS ITAQUERA</v>
      </c>
      <c r="C75" t="s">
        <v>41</v>
      </c>
      <c r="D75" t="s">
        <v>14</v>
      </c>
      <c r="E75" t="s">
        <v>6</v>
      </c>
      <c r="F75">
        <v>1</v>
      </c>
    </row>
    <row r="76" spans="1:6" x14ac:dyDescent="0.25">
      <c r="A76">
        <f>_xlfn.XLOOKUP(B76,Planilha1!$E$1:$E$6,Planilha1!$F$1:$F$6)</f>
        <v>11</v>
      </c>
      <c r="B76" t="str">
        <f>_xlfn.XLOOKUP(C76,Planilha1!$B$1:$B$160,Planilha1!$A$1:$A$160)</f>
        <v>STS ITAQUERA</v>
      </c>
      <c r="C76" t="s">
        <v>41</v>
      </c>
      <c r="D76" t="s">
        <v>17</v>
      </c>
      <c r="E76" t="s">
        <v>6</v>
      </c>
      <c r="F76">
        <v>1</v>
      </c>
    </row>
    <row r="77" spans="1:6" x14ac:dyDescent="0.25">
      <c r="A77">
        <f>_xlfn.XLOOKUP(B77,Planilha1!$E$1:$E$6,Planilha1!$F$1:$F$6)</f>
        <v>11</v>
      </c>
      <c r="B77" t="str">
        <f>_xlfn.XLOOKUP(C77,Planilha1!$B$1:$B$160,Planilha1!$A$1:$A$160)</f>
        <v>STS ITAQUERA</v>
      </c>
      <c r="C77" t="s">
        <v>41</v>
      </c>
      <c r="D77" t="s">
        <v>19</v>
      </c>
      <c r="E77" t="s">
        <v>6</v>
      </c>
      <c r="F77">
        <v>11</v>
      </c>
    </row>
    <row r="78" spans="1:6" x14ac:dyDescent="0.25">
      <c r="A78">
        <f>_xlfn.XLOOKUP(B78,Planilha1!$E$1:$E$6,Planilha1!$F$1:$F$6)</f>
        <v>11</v>
      </c>
      <c r="B78" t="str">
        <f>_xlfn.XLOOKUP(C78,Planilha1!$B$1:$B$160,Planilha1!$A$1:$A$160)</f>
        <v>STS ITAQUERA</v>
      </c>
      <c r="C78" t="s">
        <v>41</v>
      </c>
      <c r="D78" t="s">
        <v>19</v>
      </c>
      <c r="E78" t="s">
        <v>16</v>
      </c>
      <c r="F78">
        <v>13</v>
      </c>
    </row>
    <row r="79" spans="1:6" x14ac:dyDescent="0.25">
      <c r="A79">
        <f>_xlfn.XLOOKUP(B79,Planilha1!$E$1:$E$6,Planilha1!$F$1:$F$6)</f>
        <v>11</v>
      </c>
      <c r="B79" t="str">
        <f>_xlfn.XLOOKUP(C79,Planilha1!$B$1:$B$160,Planilha1!$A$1:$A$160)</f>
        <v>STS ITAQUERA</v>
      </c>
      <c r="C79" t="s">
        <v>41</v>
      </c>
      <c r="D79" t="s">
        <v>22</v>
      </c>
      <c r="E79" t="s">
        <v>6</v>
      </c>
      <c r="F79">
        <v>3</v>
      </c>
    </row>
    <row r="80" spans="1:6" x14ac:dyDescent="0.25">
      <c r="A80">
        <f>_xlfn.XLOOKUP(B80,Planilha1!$E$1:$E$6,Planilha1!$F$1:$F$6)</f>
        <v>11</v>
      </c>
      <c r="B80" t="str">
        <f>_xlfn.XLOOKUP(C80,Planilha1!$B$1:$B$160,Planilha1!$A$1:$A$160)</f>
        <v>STS ITAQUERA</v>
      </c>
      <c r="C80" t="s">
        <v>41</v>
      </c>
      <c r="D80" t="s">
        <v>25</v>
      </c>
      <c r="E80" t="s">
        <v>6</v>
      </c>
      <c r="F80">
        <v>6</v>
      </c>
    </row>
    <row r="81" spans="1:6" x14ac:dyDescent="0.25">
      <c r="A81">
        <f>_xlfn.XLOOKUP(B81,Planilha1!$E$1:$E$6,Planilha1!$F$1:$F$6)</f>
        <v>11</v>
      </c>
      <c r="B81" t="str">
        <f>_xlfn.XLOOKUP(C81,Planilha1!$B$1:$B$160,Planilha1!$A$1:$A$160)</f>
        <v>STS ITAQUERA</v>
      </c>
      <c r="C81" t="s">
        <v>41</v>
      </c>
      <c r="D81" t="s">
        <v>25</v>
      </c>
      <c r="E81" t="s">
        <v>16</v>
      </c>
      <c r="F81">
        <v>6</v>
      </c>
    </row>
    <row r="82" spans="1:6" x14ac:dyDescent="0.25">
      <c r="A82">
        <f>_xlfn.XLOOKUP(B82,Planilha1!$E$1:$E$6,Planilha1!$F$1:$F$6)</f>
        <v>11</v>
      </c>
      <c r="B82" t="str">
        <f>_xlfn.XLOOKUP(C82,Planilha1!$B$1:$B$160,Planilha1!$A$1:$A$160)</f>
        <v>STS ITAQUERA</v>
      </c>
      <c r="C82" t="s">
        <v>41</v>
      </c>
      <c r="D82" t="s">
        <v>27</v>
      </c>
      <c r="E82" t="s">
        <v>6</v>
      </c>
      <c r="F82">
        <v>1</v>
      </c>
    </row>
    <row r="83" spans="1:6" x14ac:dyDescent="0.25">
      <c r="A83">
        <f>_xlfn.XLOOKUP(B83,Planilha1!$E$1:$E$6,Planilha1!$F$1:$F$6)</f>
        <v>11</v>
      </c>
      <c r="B83" t="str">
        <f>_xlfn.XLOOKUP(C83,Planilha1!$B$1:$B$160,Planilha1!$A$1:$A$160)</f>
        <v>STS ITAQUERA</v>
      </c>
      <c r="C83" t="s">
        <v>41</v>
      </c>
      <c r="D83" t="s">
        <v>28</v>
      </c>
      <c r="E83" t="s">
        <v>6</v>
      </c>
      <c r="F83">
        <v>1</v>
      </c>
    </row>
    <row r="84" spans="1:6" x14ac:dyDescent="0.25">
      <c r="A84">
        <f>_xlfn.XLOOKUP(B84,Planilha1!$E$1:$E$6,Planilha1!$F$1:$F$6)</f>
        <v>11</v>
      </c>
      <c r="B84" t="str">
        <f>_xlfn.XLOOKUP(C84,Planilha1!$B$1:$B$160,Planilha1!$A$1:$A$160)</f>
        <v>STS ITAQUERA</v>
      </c>
      <c r="C84" t="s">
        <v>41</v>
      </c>
      <c r="D84" t="s">
        <v>30</v>
      </c>
      <c r="E84" t="s">
        <v>6</v>
      </c>
      <c r="F84">
        <v>5</v>
      </c>
    </row>
    <row r="85" spans="1:6" x14ac:dyDescent="0.25">
      <c r="A85">
        <f>_xlfn.XLOOKUP(B85,Planilha1!$E$1:$E$6,Planilha1!$F$1:$F$6)</f>
        <v>11</v>
      </c>
      <c r="B85" t="str">
        <f>_xlfn.XLOOKUP(C85,Planilha1!$B$1:$B$160,Planilha1!$A$1:$A$160)</f>
        <v>STS ITAQUERA</v>
      </c>
      <c r="C85" t="s">
        <v>41</v>
      </c>
      <c r="D85" t="s">
        <v>31</v>
      </c>
      <c r="E85" t="s">
        <v>6</v>
      </c>
      <c r="F85">
        <v>3</v>
      </c>
    </row>
    <row r="86" spans="1:6" x14ac:dyDescent="0.25">
      <c r="A86">
        <f>_xlfn.XLOOKUP(B86,Planilha1!$E$1:$E$6,Planilha1!$F$1:$F$6)</f>
        <v>11</v>
      </c>
      <c r="B86" t="str">
        <f>_xlfn.XLOOKUP(C86,Planilha1!$B$1:$B$160,Planilha1!$A$1:$A$160)</f>
        <v>STS ITAQUERA</v>
      </c>
      <c r="C86" t="s">
        <v>41</v>
      </c>
      <c r="D86" t="s">
        <v>262</v>
      </c>
      <c r="E86" t="s">
        <v>6</v>
      </c>
      <c r="F86">
        <v>21</v>
      </c>
    </row>
    <row r="87" spans="1:6" x14ac:dyDescent="0.25">
      <c r="A87">
        <f>_xlfn.XLOOKUP(B87,Planilha1!$E$1:$E$6,Planilha1!$F$1:$F$6)</f>
        <v>11</v>
      </c>
      <c r="B87" t="str">
        <f>_xlfn.XLOOKUP(C87,Planilha1!$B$1:$B$160,Planilha1!$A$1:$A$160)</f>
        <v>STS ITAQUERA</v>
      </c>
      <c r="C87" t="s">
        <v>41</v>
      </c>
      <c r="D87" t="s">
        <v>263</v>
      </c>
      <c r="E87" t="s">
        <v>6</v>
      </c>
      <c r="F87">
        <v>1</v>
      </c>
    </row>
    <row r="88" spans="1:6" x14ac:dyDescent="0.25">
      <c r="A88">
        <f>_xlfn.XLOOKUP(B88,Planilha1!$E$1:$E$6,Planilha1!$F$1:$F$6)</f>
        <v>11</v>
      </c>
      <c r="B88" t="str">
        <f>_xlfn.XLOOKUP(C88,Planilha1!$B$1:$B$160,Planilha1!$A$1:$A$160)</f>
        <v>STS TIRADENTES</v>
      </c>
      <c r="C88" t="s">
        <v>42</v>
      </c>
      <c r="D88" t="s">
        <v>5</v>
      </c>
      <c r="E88" t="s">
        <v>6</v>
      </c>
      <c r="F88">
        <v>1</v>
      </c>
    </row>
    <row r="89" spans="1:6" x14ac:dyDescent="0.25">
      <c r="A89">
        <f>_xlfn.XLOOKUP(B89,Planilha1!$E$1:$E$6,Planilha1!$F$1:$F$6)</f>
        <v>11</v>
      </c>
      <c r="B89" t="str">
        <f>_xlfn.XLOOKUP(C89,Planilha1!$B$1:$B$160,Planilha1!$A$1:$A$160)</f>
        <v>STS TIRADENTES</v>
      </c>
      <c r="C89" t="s">
        <v>42</v>
      </c>
      <c r="D89" t="s">
        <v>7</v>
      </c>
      <c r="E89" t="s">
        <v>6</v>
      </c>
      <c r="F89">
        <v>2</v>
      </c>
    </row>
    <row r="90" spans="1:6" x14ac:dyDescent="0.25">
      <c r="A90">
        <f>_xlfn.XLOOKUP(B90,Planilha1!$E$1:$E$6,Planilha1!$F$1:$F$6)</f>
        <v>11</v>
      </c>
      <c r="B90" t="str">
        <f>_xlfn.XLOOKUP(C90,Planilha1!$B$1:$B$160,Planilha1!$A$1:$A$160)</f>
        <v>STS TIRADENTES</v>
      </c>
      <c r="C90" t="s">
        <v>42</v>
      </c>
      <c r="D90" t="s">
        <v>8</v>
      </c>
      <c r="E90" t="s">
        <v>6</v>
      </c>
      <c r="F90">
        <v>20</v>
      </c>
    </row>
    <row r="91" spans="1:6" x14ac:dyDescent="0.25">
      <c r="A91">
        <f>_xlfn.XLOOKUP(B91,Planilha1!$E$1:$E$6,Planilha1!$F$1:$F$6)</f>
        <v>11</v>
      </c>
      <c r="B91" t="str">
        <f>_xlfn.XLOOKUP(C91,Planilha1!$B$1:$B$160,Planilha1!$A$1:$A$160)</f>
        <v>STS TIRADENTES</v>
      </c>
      <c r="C91" t="s">
        <v>42</v>
      </c>
      <c r="D91" t="s">
        <v>11</v>
      </c>
      <c r="E91" t="s">
        <v>6</v>
      </c>
      <c r="F91">
        <v>3</v>
      </c>
    </row>
    <row r="92" spans="1:6" x14ac:dyDescent="0.25">
      <c r="A92">
        <f>_xlfn.XLOOKUP(B92,Planilha1!$E$1:$E$6,Planilha1!$F$1:$F$6)</f>
        <v>11</v>
      </c>
      <c r="B92" t="str">
        <f>_xlfn.XLOOKUP(C92,Planilha1!$B$1:$B$160,Planilha1!$A$1:$A$160)</f>
        <v>STS TIRADENTES</v>
      </c>
      <c r="C92" t="s">
        <v>42</v>
      </c>
      <c r="D92" t="s">
        <v>12</v>
      </c>
      <c r="E92" t="s">
        <v>6</v>
      </c>
      <c r="F92">
        <v>4</v>
      </c>
    </row>
    <row r="93" spans="1:6" x14ac:dyDescent="0.25">
      <c r="A93">
        <f>_xlfn.XLOOKUP(B93,Planilha1!$E$1:$E$6,Planilha1!$F$1:$F$6)</f>
        <v>11</v>
      </c>
      <c r="B93" t="str">
        <f>_xlfn.XLOOKUP(C93,Planilha1!$B$1:$B$160,Planilha1!$A$1:$A$160)</f>
        <v>STS TIRADENTES</v>
      </c>
      <c r="C93" t="s">
        <v>42</v>
      </c>
      <c r="D93" t="s">
        <v>13</v>
      </c>
      <c r="E93" t="s">
        <v>6</v>
      </c>
      <c r="F93">
        <v>9</v>
      </c>
    </row>
    <row r="94" spans="1:6" x14ac:dyDescent="0.25">
      <c r="A94">
        <f>_xlfn.XLOOKUP(B94,Planilha1!$E$1:$E$6,Planilha1!$F$1:$F$6)</f>
        <v>11</v>
      </c>
      <c r="B94" t="str">
        <f>_xlfn.XLOOKUP(C94,Planilha1!$B$1:$B$160,Planilha1!$A$1:$A$160)</f>
        <v>STS TIRADENTES</v>
      </c>
      <c r="C94" t="s">
        <v>42</v>
      </c>
      <c r="D94" t="s">
        <v>14</v>
      </c>
      <c r="E94" t="s">
        <v>6</v>
      </c>
      <c r="F94">
        <v>1</v>
      </c>
    </row>
    <row r="95" spans="1:6" x14ac:dyDescent="0.25">
      <c r="A95">
        <f>_xlfn.XLOOKUP(B95,Planilha1!$E$1:$E$6,Planilha1!$F$1:$F$6)</f>
        <v>11</v>
      </c>
      <c r="B95" t="str">
        <f>_xlfn.XLOOKUP(C95,Planilha1!$B$1:$B$160,Planilha1!$A$1:$A$160)</f>
        <v>STS TIRADENTES</v>
      </c>
      <c r="C95" t="s">
        <v>42</v>
      </c>
      <c r="D95" t="s">
        <v>15</v>
      </c>
      <c r="E95" t="s">
        <v>6</v>
      </c>
      <c r="F95">
        <v>1</v>
      </c>
    </row>
    <row r="96" spans="1:6" x14ac:dyDescent="0.25">
      <c r="A96">
        <f>_xlfn.XLOOKUP(B96,Planilha1!$E$1:$E$6,Planilha1!$F$1:$F$6)</f>
        <v>11</v>
      </c>
      <c r="B96" t="str">
        <f>_xlfn.XLOOKUP(C96,Planilha1!$B$1:$B$160,Planilha1!$A$1:$A$160)</f>
        <v>STS TIRADENTES</v>
      </c>
      <c r="C96" t="s">
        <v>42</v>
      </c>
      <c r="D96" t="s">
        <v>17</v>
      </c>
      <c r="E96" t="s">
        <v>16</v>
      </c>
      <c r="F96">
        <v>1</v>
      </c>
    </row>
    <row r="97" spans="1:6" x14ac:dyDescent="0.25">
      <c r="A97">
        <f>_xlfn.XLOOKUP(B97,Planilha1!$E$1:$E$6,Planilha1!$F$1:$F$6)</f>
        <v>11</v>
      </c>
      <c r="B97" t="str">
        <f>_xlfn.XLOOKUP(C97,Planilha1!$B$1:$B$160,Planilha1!$A$1:$A$160)</f>
        <v>STS TIRADENTES</v>
      </c>
      <c r="C97" t="s">
        <v>42</v>
      </c>
      <c r="D97" t="s">
        <v>19</v>
      </c>
      <c r="E97" t="s">
        <v>6</v>
      </c>
      <c r="F97">
        <v>11</v>
      </c>
    </row>
    <row r="98" spans="1:6" x14ac:dyDescent="0.25">
      <c r="A98">
        <f>_xlfn.XLOOKUP(B98,Planilha1!$E$1:$E$6,Planilha1!$F$1:$F$6)</f>
        <v>11</v>
      </c>
      <c r="B98" t="str">
        <f>_xlfn.XLOOKUP(C98,Planilha1!$B$1:$B$160,Planilha1!$A$1:$A$160)</f>
        <v>STS TIRADENTES</v>
      </c>
      <c r="C98" t="s">
        <v>42</v>
      </c>
      <c r="D98" t="s">
        <v>19</v>
      </c>
      <c r="E98" t="s">
        <v>16</v>
      </c>
      <c r="F98">
        <v>18</v>
      </c>
    </row>
    <row r="99" spans="1:6" x14ac:dyDescent="0.25">
      <c r="A99">
        <f>_xlfn.XLOOKUP(B99,Planilha1!$E$1:$E$6,Planilha1!$F$1:$F$6)</f>
        <v>11</v>
      </c>
      <c r="B99" t="str">
        <f>_xlfn.XLOOKUP(C99,Planilha1!$B$1:$B$160,Planilha1!$A$1:$A$160)</f>
        <v>STS TIRADENTES</v>
      </c>
      <c r="C99" t="s">
        <v>42</v>
      </c>
      <c r="D99" t="s">
        <v>22</v>
      </c>
      <c r="E99" t="s">
        <v>6</v>
      </c>
      <c r="F99">
        <v>2</v>
      </c>
    </row>
    <row r="100" spans="1:6" x14ac:dyDescent="0.25">
      <c r="A100">
        <f>_xlfn.XLOOKUP(B100,Planilha1!$E$1:$E$6,Planilha1!$F$1:$F$6)</f>
        <v>11</v>
      </c>
      <c r="B100" t="str">
        <f>_xlfn.XLOOKUP(C100,Planilha1!$B$1:$B$160,Planilha1!$A$1:$A$160)</f>
        <v>STS TIRADENTES</v>
      </c>
      <c r="C100" t="s">
        <v>42</v>
      </c>
      <c r="D100" t="s">
        <v>25</v>
      </c>
      <c r="E100" t="s">
        <v>6</v>
      </c>
      <c r="F100">
        <v>4</v>
      </c>
    </row>
    <row r="101" spans="1:6" x14ac:dyDescent="0.25">
      <c r="A101">
        <f>_xlfn.XLOOKUP(B101,Planilha1!$E$1:$E$6,Planilha1!$F$1:$F$6)</f>
        <v>11</v>
      </c>
      <c r="B101" t="str">
        <f>_xlfn.XLOOKUP(C101,Planilha1!$B$1:$B$160,Planilha1!$A$1:$A$160)</f>
        <v>STS TIRADENTES</v>
      </c>
      <c r="C101" t="s">
        <v>42</v>
      </c>
      <c r="D101" t="s">
        <v>27</v>
      </c>
      <c r="E101" t="s">
        <v>6</v>
      </c>
      <c r="F101">
        <v>1</v>
      </c>
    </row>
    <row r="102" spans="1:6" x14ac:dyDescent="0.25">
      <c r="A102">
        <f>_xlfn.XLOOKUP(B102,Planilha1!$E$1:$E$6,Planilha1!$F$1:$F$6)</f>
        <v>11</v>
      </c>
      <c r="B102" t="str">
        <f>_xlfn.XLOOKUP(C102,Planilha1!$B$1:$B$160,Planilha1!$A$1:$A$160)</f>
        <v>STS TIRADENTES</v>
      </c>
      <c r="C102" t="s">
        <v>42</v>
      </c>
      <c r="D102" t="s">
        <v>28</v>
      </c>
      <c r="E102" t="s">
        <v>6</v>
      </c>
      <c r="F102">
        <v>1</v>
      </c>
    </row>
    <row r="103" spans="1:6" x14ac:dyDescent="0.25">
      <c r="A103">
        <f>_xlfn.XLOOKUP(B103,Planilha1!$E$1:$E$6,Planilha1!$F$1:$F$6)</f>
        <v>11</v>
      </c>
      <c r="B103" t="str">
        <f>_xlfn.XLOOKUP(C103,Planilha1!$B$1:$B$160,Planilha1!$A$1:$A$160)</f>
        <v>STS TIRADENTES</v>
      </c>
      <c r="C103" t="s">
        <v>42</v>
      </c>
      <c r="D103" t="s">
        <v>30</v>
      </c>
      <c r="E103" t="s">
        <v>6</v>
      </c>
      <c r="F103">
        <v>5</v>
      </c>
    </row>
    <row r="104" spans="1:6" x14ac:dyDescent="0.25">
      <c r="A104">
        <f>_xlfn.XLOOKUP(B104,Planilha1!$E$1:$E$6,Planilha1!$F$1:$F$6)</f>
        <v>11</v>
      </c>
      <c r="B104" t="str">
        <f>_xlfn.XLOOKUP(C104,Planilha1!$B$1:$B$160,Planilha1!$A$1:$A$160)</f>
        <v>STS TIRADENTES</v>
      </c>
      <c r="C104" t="s">
        <v>42</v>
      </c>
      <c r="D104" t="s">
        <v>31</v>
      </c>
      <c r="E104" t="s">
        <v>6</v>
      </c>
      <c r="F104">
        <v>3</v>
      </c>
    </row>
    <row r="105" spans="1:6" x14ac:dyDescent="0.25">
      <c r="A105">
        <f>_xlfn.XLOOKUP(B105,Planilha1!$E$1:$E$6,Planilha1!$F$1:$F$6)</f>
        <v>11</v>
      </c>
      <c r="B105" t="str">
        <f>_xlfn.XLOOKUP(C105,Planilha1!$B$1:$B$160,Planilha1!$A$1:$A$160)</f>
        <v>STS TIRADENTES</v>
      </c>
      <c r="C105" t="s">
        <v>42</v>
      </c>
      <c r="D105" t="s">
        <v>262</v>
      </c>
      <c r="E105" t="s">
        <v>6</v>
      </c>
      <c r="F105">
        <v>21</v>
      </c>
    </row>
    <row r="106" spans="1:6" x14ac:dyDescent="0.25">
      <c r="A106">
        <f>_xlfn.XLOOKUP(B106,Planilha1!$E$1:$E$6,Planilha1!$F$1:$F$6)</f>
        <v>11</v>
      </c>
      <c r="B106" t="str">
        <f>_xlfn.XLOOKUP(C106,Planilha1!$B$1:$B$160,Planilha1!$A$1:$A$160)</f>
        <v>STS TIRADENTES</v>
      </c>
      <c r="C106" t="s">
        <v>42</v>
      </c>
      <c r="D106" t="s">
        <v>262</v>
      </c>
      <c r="E106" t="s">
        <v>16</v>
      </c>
      <c r="F106">
        <v>1</v>
      </c>
    </row>
    <row r="107" spans="1:6" x14ac:dyDescent="0.25">
      <c r="A107">
        <f>_xlfn.XLOOKUP(B107,Planilha1!$E$1:$E$6,Planilha1!$F$1:$F$6)</f>
        <v>11</v>
      </c>
      <c r="B107" t="str">
        <f>_xlfn.XLOOKUP(C107,Planilha1!$B$1:$B$160,Planilha1!$A$1:$A$160)</f>
        <v>STS ITAQUERA</v>
      </c>
      <c r="C107" t="s">
        <v>46</v>
      </c>
      <c r="D107" t="s">
        <v>5</v>
      </c>
      <c r="E107" t="s">
        <v>6</v>
      </c>
      <c r="F107">
        <v>1</v>
      </c>
    </row>
    <row r="108" spans="1:6" x14ac:dyDescent="0.25">
      <c r="A108">
        <f>_xlfn.XLOOKUP(B108,Planilha1!$E$1:$E$6,Planilha1!$F$1:$F$6)</f>
        <v>11</v>
      </c>
      <c r="B108" t="str">
        <f>_xlfn.XLOOKUP(C108,Planilha1!$B$1:$B$160,Planilha1!$A$1:$A$160)</f>
        <v>STS ITAQUERA</v>
      </c>
      <c r="C108" t="s">
        <v>46</v>
      </c>
      <c r="D108" t="s">
        <v>7</v>
      </c>
      <c r="E108" t="s">
        <v>6</v>
      </c>
      <c r="F108">
        <v>2</v>
      </c>
    </row>
    <row r="109" spans="1:6" x14ac:dyDescent="0.25">
      <c r="A109">
        <f>_xlfn.XLOOKUP(B109,Planilha1!$E$1:$E$6,Planilha1!$F$1:$F$6)</f>
        <v>11</v>
      </c>
      <c r="B109" t="str">
        <f>_xlfn.XLOOKUP(C109,Planilha1!$B$1:$B$160,Planilha1!$A$1:$A$160)</f>
        <v>STS ITAQUERA</v>
      </c>
      <c r="C109" t="s">
        <v>46</v>
      </c>
      <c r="D109" t="s">
        <v>8</v>
      </c>
      <c r="E109" t="s">
        <v>6</v>
      </c>
      <c r="F109">
        <v>22</v>
      </c>
    </row>
    <row r="110" spans="1:6" x14ac:dyDescent="0.25">
      <c r="A110">
        <f>_xlfn.XLOOKUP(B110,Planilha1!$E$1:$E$6,Planilha1!$F$1:$F$6)</f>
        <v>11</v>
      </c>
      <c r="B110" t="str">
        <f>_xlfn.XLOOKUP(C110,Planilha1!$B$1:$B$160,Planilha1!$A$1:$A$160)</f>
        <v>STS ITAQUERA</v>
      </c>
      <c r="C110" t="s">
        <v>46</v>
      </c>
      <c r="D110" t="s">
        <v>11</v>
      </c>
      <c r="E110" t="s">
        <v>6</v>
      </c>
      <c r="F110">
        <v>2</v>
      </c>
    </row>
    <row r="111" spans="1:6" x14ac:dyDescent="0.25">
      <c r="A111">
        <f>_xlfn.XLOOKUP(B111,Planilha1!$E$1:$E$6,Planilha1!$F$1:$F$6)</f>
        <v>11</v>
      </c>
      <c r="B111" t="str">
        <f>_xlfn.XLOOKUP(C111,Planilha1!$B$1:$B$160,Planilha1!$A$1:$A$160)</f>
        <v>STS ITAQUERA</v>
      </c>
      <c r="C111" t="s">
        <v>46</v>
      </c>
      <c r="D111" t="s">
        <v>12</v>
      </c>
      <c r="E111" t="s">
        <v>6</v>
      </c>
      <c r="F111">
        <v>3</v>
      </c>
    </row>
    <row r="112" spans="1:6" x14ac:dyDescent="0.25">
      <c r="A112">
        <f>_xlfn.XLOOKUP(B112,Planilha1!$E$1:$E$6,Planilha1!$F$1:$F$6)</f>
        <v>11</v>
      </c>
      <c r="B112" t="str">
        <f>_xlfn.XLOOKUP(C112,Planilha1!$B$1:$B$160,Planilha1!$A$1:$A$160)</f>
        <v>STS ITAQUERA</v>
      </c>
      <c r="C112" t="s">
        <v>46</v>
      </c>
      <c r="D112" t="s">
        <v>13</v>
      </c>
      <c r="E112" t="s">
        <v>6</v>
      </c>
      <c r="F112">
        <v>10</v>
      </c>
    </row>
    <row r="113" spans="1:6" x14ac:dyDescent="0.25">
      <c r="A113">
        <f>_xlfn.XLOOKUP(B113,Planilha1!$E$1:$E$6,Planilha1!$F$1:$F$6)</f>
        <v>11</v>
      </c>
      <c r="B113" t="str">
        <f>_xlfn.XLOOKUP(C113,Planilha1!$B$1:$B$160,Planilha1!$A$1:$A$160)</f>
        <v>STS ITAQUERA</v>
      </c>
      <c r="C113" t="s">
        <v>46</v>
      </c>
      <c r="D113" t="s">
        <v>14</v>
      </c>
      <c r="E113" t="s">
        <v>6</v>
      </c>
      <c r="F113">
        <v>1</v>
      </c>
    </row>
    <row r="114" spans="1:6" x14ac:dyDescent="0.25">
      <c r="A114">
        <f>_xlfn.XLOOKUP(B114,Planilha1!$E$1:$E$6,Planilha1!$F$1:$F$6)</f>
        <v>11</v>
      </c>
      <c r="B114" t="str">
        <f>_xlfn.XLOOKUP(C114,Planilha1!$B$1:$B$160,Planilha1!$A$1:$A$160)</f>
        <v>STS ITAQUERA</v>
      </c>
      <c r="C114" t="s">
        <v>46</v>
      </c>
      <c r="D114" t="s">
        <v>15</v>
      </c>
      <c r="E114" t="s">
        <v>6</v>
      </c>
      <c r="F114">
        <v>1</v>
      </c>
    </row>
    <row r="115" spans="1:6" x14ac:dyDescent="0.25">
      <c r="A115">
        <f>_xlfn.XLOOKUP(B115,Planilha1!$E$1:$E$6,Planilha1!$F$1:$F$6)</f>
        <v>11</v>
      </c>
      <c r="B115" t="str">
        <f>_xlfn.XLOOKUP(C115,Planilha1!$B$1:$B$160,Planilha1!$A$1:$A$160)</f>
        <v>STS ITAQUERA</v>
      </c>
      <c r="C115" t="s">
        <v>46</v>
      </c>
      <c r="D115" t="s">
        <v>17</v>
      </c>
      <c r="E115" t="s">
        <v>6</v>
      </c>
      <c r="F115">
        <v>1</v>
      </c>
    </row>
    <row r="116" spans="1:6" x14ac:dyDescent="0.25">
      <c r="A116">
        <f>_xlfn.XLOOKUP(B116,Planilha1!$E$1:$E$6,Planilha1!$F$1:$F$6)</f>
        <v>11</v>
      </c>
      <c r="B116" t="str">
        <f>_xlfn.XLOOKUP(C116,Planilha1!$B$1:$B$160,Planilha1!$A$1:$A$160)</f>
        <v>STS ITAQUERA</v>
      </c>
      <c r="C116" t="s">
        <v>46</v>
      </c>
      <c r="D116" t="s">
        <v>19</v>
      </c>
      <c r="E116" t="s">
        <v>6</v>
      </c>
      <c r="F116">
        <v>14</v>
      </c>
    </row>
    <row r="117" spans="1:6" x14ac:dyDescent="0.25">
      <c r="A117">
        <f>_xlfn.XLOOKUP(B117,Planilha1!$E$1:$E$6,Planilha1!$F$1:$F$6)</f>
        <v>11</v>
      </c>
      <c r="B117" t="str">
        <f>_xlfn.XLOOKUP(C117,Planilha1!$B$1:$B$160,Planilha1!$A$1:$A$160)</f>
        <v>STS ITAQUERA</v>
      </c>
      <c r="C117" t="s">
        <v>46</v>
      </c>
      <c r="D117" t="s">
        <v>19</v>
      </c>
      <c r="E117" t="s">
        <v>16</v>
      </c>
      <c r="F117">
        <v>10</v>
      </c>
    </row>
    <row r="118" spans="1:6" x14ac:dyDescent="0.25">
      <c r="A118">
        <f>_xlfn.XLOOKUP(B118,Planilha1!$E$1:$E$6,Planilha1!$F$1:$F$6)</f>
        <v>11</v>
      </c>
      <c r="B118" t="str">
        <f>_xlfn.XLOOKUP(C118,Planilha1!$B$1:$B$160,Planilha1!$A$1:$A$160)</f>
        <v>STS ITAQUERA</v>
      </c>
      <c r="C118" t="s">
        <v>46</v>
      </c>
      <c r="D118" t="s">
        <v>22</v>
      </c>
      <c r="E118" t="s">
        <v>6</v>
      </c>
      <c r="F118">
        <v>3</v>
      </c>
    </row>
    <row r="119" spans="1:6" x14ac:dyDescent="0.25">
      <c r="A119">
        <f>_xlfn.XLOOKUP(B119,Planilha1!$E$1:$E$6,Planilha1!$F$1:$F$6)</f>
        <v>11</v>
      </c>
      <c r="B119" t="str">
        <f>_xlfn.XLOOKUP(C119,Planilha1!$B$1:$B$160,Planilha1!$A$1:$A$160)</f>
        <v>STS ITAQUERA</v>
      </c>
      <c r="C119" t="s">
        <v>46</v>
      </c>
      <c r="D119" t="s">
        <v>25</v>
      </c>
      <c r="E119" t="s">
        <v>6</v>
      </c>
      <c r="F119">
        <v>8</v>
      </c>
    </row>
    <row r="120" spans="1:6" x14ac:dyDescent="0.25">
      <c r="A120">
        <f>_xlfn.XLOOKUP(B120,Planilha1!$E$1:$E$6,Planilha1!$F$1:$F$6)</f>
        <v>11</v>
      </c>
      <c r="B120" t="str">
        <f>_xlfn.XLOOKUP(C120,Planilha1!$B$1:$B$160,Planilha1!$A$1:$A$160)</f>
        <v>STS ITAQUERA</v>
      </c>
      <c r="C120" t="s">
        <v>46</v>
      </c>
      <c r="D120" t="s">
        <v>47</v>
      </c>
      <c r="E120" t="s">
        <v>6</v>
      </c>
      <c r="F120">
        <v>2</v>
      </c>
    </row>
    <row r="121" spans="1:6" x14ac:dyDescent="0.25">
      <c r="A121">
        <f>_xlfn.XLOOKUP(B121,Planilha1!$E$1:$E$6,Planilha1!$F$1:$F$6)</f>
        <v>11</v>
      </c>
      <c r="B121" t="str">
        <f>_xlfn.XLOOKUP(C121,Planilha1!$B$1:$B$160,Planilha1!$A$1:$A$160)</f>
        <v>STS ITAQUERA</v>
      </c>
      <c r="C121" t="s">
        <v>46</v>
      </c>
      <c r="D121" t="s">
        <v>27</v>
      </c>
      <c r="E121" t="s">
        <v>6</v>
      </c>
      <c r="F121">
        <v>1</v>
      </c>
    </row>
    <row r="122" spans="1:6" x14ac:dyDescent="0.25">
      <c r="A122">
        <f>_xlfn.XLOOKUP(B122,Planilha1!$E$1:$E$6,Planilha1!$F$1:$F$6)</f>
        <v>11</v>
      </c>
      <c r="B122" t="str">
        <f>_xlfn.XLOOKUP(C122,Planilha1!$B$1:$B$160,Planilha1!$A$1:$A$160)</f>
        <v>STS ITAQUERA</v>
      </c>
      <c r="C122" t="s">
        <v>46</v>
      </c>
      <c r="D122" t="s">
        <v>28</v>
      </c>
      <c r="E122" t="s">
        <v>6</v>
      </c>
      <c r="F122">
        <v>2</v>
      </c>
    </row>
    <row r="123" spans="1:6" x14ac:dyDescent="0.25">
      <c r="A123">
        <f>_xlfn.XLOOKUP(B123,Planilha1!$E$1:$E$6,Planilha1!$F$1:$F$6)</f>
        <v>11</v>
      </c>
      <c r="B123" t="str">
        <f>_xlfn.XLOOKUP(C123,Planilha1!$B$1:$B$160,Planilha1!$A$1:$A$160)</f>
        <v>STS ITAQUERA</v>
      </c>
      <c r="C123" t="s">
        <v>46</v>
      </c>
      <c r="D123" t="s">
        <v>30</v>
      </c>
      <c r="E123" t="s">
        <v>6</v>
      </c>
      <c r="F123">
        <v>7</v>
      </c>
    </row>
    <row r="124" spans="1:6" x14ac:dyDescent="0.25">
      <c r="A124">
        <f>_xlfn.XLOOKUP(B124,Planilha1!$E$1:$E$6,Planilha1!$F$1:$F$6)</f>
        <v>11</v>
      </c>
      <c r="B124" t="str">
        <f>_xlfn.XLOOKUP(C124,Planilha1!$B$1:$B$160,Planilha1!$A$1:$A$160)</f>
        <v>STS ITAQUERA</v>
      </c>
      <c r="C124" t="s">
        <v>46</v>
      </c>
      <c r="D124" t="s">
        <v>31</v>
      </c>
      <c r="E124" t="s">
        <v>6</v>
      </c>
      <c r="F124">
        <v>3</v>
      </c>
    </row>
    <row r="125" spans="1:6" x14ac:dyDescent="0.25">
      <c r="A125">
        <f>_xlfn.XLOOKUP(B125,Planilha1!$E$1:$E$6,Planilha1!$F$1:$F$6)</f>
        <v>11</v>
      </c>
      <c r="B125" t="str">
        <f>_xlfn.XLOOKUP(C125,Planilha1!$B$1:$B$160,Planilha1!$A$1:$A$160)</f>
        <v>STS ITAQUERA</v>
      </c>
      <c r="C125" t="s">
        <v>46</v>
      </c>
      <c r="D125" t="s">
        <v>262</v>
      </c>
      <c r="E125" t="s">
        <v>6</v>
      </c>
      <c r="F125">
        <v>22</v>
      </c>
    </row>
    <row r="126" spans="1:6" x14ac:dyDescent="0.25">
      <c r="A126">
        <f>_xlfn.XLOOKUP(B126,Planilha1!$E$1:$E$6,Planilha1!$F$1:$F$6)</f>
        <v>11</v>
      </c>
      <c r="B126" t="str">
        <f>_xlfn.XLOOKUP(C126,Planilha1!$B$1:$B$160,Planilha1!$A$1:$A$160)</f>
        <v>STS ITAQUERA</v>
      </c>
      <c r="C126" t="s">
        <v>46</v>
      </c>
      <c r="D126" t="s">
        <v>263</v>
      </c>
      <c r="E126" t="s">
        <v>6</v>
      </c>
      <c r="F126">
        <v>1</v>
      </c>
    </row>
    <row r="127" spans="1:6" x14ac:dyDescent="0.25">
      <c r="A127">
        <f>_xlfn.XLOOKUP(B127,Planilha1!$E$1:$E$6,Planilha1!$F$1:$F$6)</f>
        <v>10</v>
      </c>
      <c r="B127" t="str">
        <f>_xlfn.XLOOKUP(C127,Planilha1!$B$1:$B$160,Planilha1!$A$1:$A$160)</f>
        <v>STS ITAIM PAULISTA</v>
      </c>
      <c r="C127" t="s">
        <v>48</v>
      </c>
      <c r="D127" t="s">
        <v>49</v>
      </c>
      <c r="E127" t="s">
        <v>6</v>
      </c>
      <c r="F127">
        <v>50</v>
      </c>
    </row>
    <row r="128" spans="1:6" x14ac:dyDescent="0.25">
      <c r="A128">
        <f>_xlfn.XLOOKUP(B128,Planilha1!$E$1:$E$6,Planilha1!$F$1:$F$6)</f>
        <v>10</v>
      </c>
      <c r="B128" t="str">
        <f>_xlfn.XLOOKUP(C128,Planilha1!$B$1:$B$160,Planilha1!$A$1:$A$160)</f>
        <v>STS ITAIM PAULISTA</v>
      </c>
      <c r="C128" t="s">
        <v>48</v>
      </c>
      <c r="D128" t="s">
        <v>5</v>
      </c>
      <c r="E128" t="s">
        <v>6</v>
      </c>
      <c r="F128">
        <v>1</v>
      </c>
    </row>
    <row r="129" spans="1:6" x14ac:dyDescent="0.25">
      <c r="A129">
        <f>_xlfn.XLOOKUP(B129,Planilha1!$E$1:$E$6,Planilha1!$F$1:$F$6)</f>
        <v>10</v>
      </c>
      <c r="B129" t="str">
        <f>_xlfn.XLOOKUP(C129,Planilha1!$B$1:$B$160,Planilha1!$A$1:$A$160)</f>
        <v>STS ITAIM PAULISTA</v>
      </c>
      <c r="C129" t="s">
        <v>48</v>
      </c>
      <c r="D129" t="s">
        <v>7</v>
      </c>
      <c r="E129" t="s">
        <v>6</v>
      </c>
      <c r="F129">
        <v>1</v>
      </c>
    </row>
    <row r="130" spans="1:6" x14ac:dyDescent="0.25">
      <c r="A130">
        <f>_xlfn.XLOOKUP(B130,Planilha1!$E$1:$E$6,Planilha1!$F$1:$F$6)</f>
        <v>10</v>
      </c>
      <c r="B130" t="str">
        <f>_xlfn.XLOOKUP(C130,Planilha1!$B$1:$B$160,Planilha1!$A$1:$A$160)</f>
        <v>STS ITAIM PAULISTA</v>
      </c>
      <c r="C130" t="s">
        <v>48</v>
      </c>
      <c r="D130" t="s">
        <v>8</v>
      </c>
      <c r="E130" t="s">
        <v>6</v>
      </c>
      <c r="F130">
        <v>2</v>
      </c>
    </row>
    <row r="131" spans="1:6" x14ac:dyDescent="0.25">
      <c r="A131">
        <f>_xlfn.XLOOKUP(B131,Planilha1!$E$1:$E$6,Planilha1!$F$1:$F$6)</f>
        <v>10</v>
      </c>
      <c r="B131" t="str">
        <f>_xlfn.XLOOKUP(C131,Planilha1!$B$1:$B$160,Planilha1!$A$1:$A$160)</f>
        <v>STS ITAIM PAULISTA</v>
      </c>
      <c r="C131" t="s">
        <v>48</v>
      </c>
      <c r="D131" t="s">
        <v>50</v>
      </c>
      <c r="E131" t="s">
        <v>6</v>
      </c>
      <c r="F131">
        <v>17</v>
      </c>
    </row>
    <row r="132" spans="1:6" x14ac:dyDescent="0.25">
      <c r="A132">
        <f>_xlfn.XLOOKUP(B132,Planilha1!$E$1:$E$6,Planilha1!$F$1:$F$6)</f>
        <v>10</v>
      </c>
      <c r="B132" t="str">
        <f>_xlfn.XLOOKUP(C132,Planilha1!$B$1:$B$160,Planilha1!$A$1:$A$160)</f>
        <v>STS ITAIM PAULISTA</v>
      </c>
      <c r="C132" t="s">
        <v>48</v>
      </c>
      <c r="D132" t="s">
        <v>51</v>
      </c>
      <c r="E132" t="s">
        <v>6</v>
      </c>
      <c r="F132">
        <v>3</v>
      </c>
    </row>
    <row r="133" spans="1:6" x14ac:dyDescent="0.25">
      <c r="A133">
        <f>_xlfn.XLOOKUP(B133,Planilha1!$E$1:$E$6,Planilha1!$F$1:$F$6)</f>
        <v>10</v>
      </c>
      <c r="B133" t="str">
        <f>_xlfn.XLOOKUP(C133,Planilha1!$B$1:$B$160,Planilha1!$A$1:$A$160)</f>
        <v>STS ITAIM PAULISTA</v>
      </c>
      <c r="C133" t="s">
        <v>48</v>
      </c>
      <c r="D133" t="s">
        <v>52</v>
      </c>
      <c r="E133" t="s">
        <v>6</v>
      </c>
      <c r="F133">
        <v>3</v>
      </c>
    </row>
    <row r="134" spans="1:6" x14ac:dyDescent="0.25">
      <c r="A134">
        <f>_xlfn.XLOOKUP(B134,Planilha1!$E$1:$E$6,Planilha1!$F$1:$F$6)</f>
        <v>10</v>
      </c>
      <c r="B134" t="str">
        <f>_xlfn.XLOOKUP(C134,Planilha1!$B$1:$B$160,Planilha1!$A$1:$A$160)</f>
        <v>STS ITAIM PAULISTA</v>
      </c>
      <c r="C134" t="s">
        <v>48</v>
      </c>
      <c r="D134" t="s">
        <v>13</v>
      </c>
      <c r="E134" t="s">
        <v>6</v>
      </c>
      <c r="F134">
        <v>3</v>
      </c>
    </row>
    <row r="135" spans="1:6" x14ac:dyDescent="0.25">
      <c r="A135">
        <f>_xlfn.XLOOKUP(B135,Planilha1!$E$1:$E$6,Planilha1!$F$1:$F$6)</f>
        <v>10</v>
      </c>
      <c r="B135" t="str">
        <f>_xlfn.XLOOKUP(C135,Planilha1!$B$1:$B$160,Planilha1!$A$1:$A$160)</f>
        <v>STS ITAIM PAULISTA</v>
      </c>
      <c r="C135" t="s">
        <v>48</v>
      </c>
      <c r="D135" t="s">
        <v>53</v>
      </c>
      <c r="E135" t="s">
        <v>6</v>
      </c>
      <c r="F135">
        <v>9</v>
      </c>
    </row>
    <row r="136" spans="1:6" x14ac:dyDescent="0.25">
      <c r="A136">
        <f>_xlfn.XLOOKUP(B136,Planilha1!$E$1:$E$6,Planilha1!$F$1:$F$6)</f>
        <v>10</v>
      </c>
      <c r="B136" t="str">
        <f>_xlfn.XLOOKUP(C136,Planilha1!$B$1:$B$160,Planilha1!$A$1:$A$160)</f>
        <v>STS ITAIM PAULISTA</v>
      </c>
      <c r="C136" t="s">
        <v>48</v>
      </c>
      <c r="D136" t="s">
        <v>14</v>
      </c>
      <c r="E136" t="s">
        <v>6</v>
      </c>
      <c r="F136">
        <v>2</v>
      </c>
    </row>
    <row r="137" spans="1:6" x14ac:dyDescent="0.25">
      <c r="A137">
        <f>_xlfn.XLOOKUP(B137,Planilha1!$E$1:$E$6,Planilha1!$F$1:$F$6)</f>
        <v>10</v>
      </c>
      <c r="B137" t="str">
        <f>_xlfn.XLOOKUP(C137,Planilha1!$B$1:$B$160,Planilha1!$A$1:$A$160)</f>
        <v>STS ITAIM PAULISTA</v>
      </c>
      <c r="C137" t="s">
        <v>48</v>
      </c>
      <c r="D137" t="s">
        <v>15</v>
      </c>
      <c r="E137" t="s">
        <v>6</v>
      </c>
      <c r="F137">
        <v>1</v>
      </c>
    </row>
    <row r="138" spans="1:6" x14ac:dyDescent="0.25">
      <c r="A138">
        <f>_xlfn.XLOOKUP(B138,Planilha1!$E$1:$E$6,Planilha1!$F$1:$F$6)</f>
        <v>10</v>
      </c>
      <c r="B138" t="str">
        <f>_xlfn.XLOOKUP(C138,Planilha1!$B$1:$B$160,Planilha1!$A$1:$A$160)</f>
        <v>STS ITAIM PAULISTA</v>
      </c>
      <c r="C138" t="s">
        <v>48</v>
      </c>
      <c r="D138" t="s">
        <v>17</v>
      </c>
      <c r="E138" t="s">
        <v>6</v>
      </c>
      <c r="F138">
        <v>1</v>
      </c>
    </row>
    <row r="139" spans="1:6" x14ac:dyDescent="0.25">
      <c r="A139">
        <f>_xlfn.XLOOKUP(B139,Planilha1!$E$1:$E$6,Planilha1!$F$1:$F$6)</f>
        <v>10</v>
      </c>
      <c r="B139" t="str">
        <f>_xlfn.XLOOKUP(C139,Planilha1!$B$1:$B$160,Planilha1!$A$1:$A$160)</f>
        <v>STS ITAIM PAULISTA</v>
      </c>
      <c r="C139" t="s">
        <v>48</v>
      </c>
      <c r="D139" t="s">
        <v>19</v>
      </c>
      <c r="E139" t="s">
        <v>6</v>
      </c>
      <c r="F139">
        <v>1</v>
      </c>
    </row>
    <row r="140" spans="1:6" x14ac:dyDescent="0.25">
      <c r="A140">
        <f>_xlfn.XLOOKUP(B140,Planilha1!$E$1:$E$6,Planilha1!$F$1:$F$6)</f>
        <v>10</v>
      </c>
      <c r="B140" t="str">
        <f>_xlfn.XLOOKUP(C140,Planilha1!$B$1:$B$160,Planilha1!$A$1:$A$160)</f>
        <v>STS ITAIM PAULISTA</v>
      </c>
      <c r="C140" t="s">
        <v>48</v>
      </c>
      <c r="D140" t="s">
        <v>19</v>
      </c>
      <c r="E140" t="s">
        <v>16</v>
      </c>
      <c r="F140">
        <v>3</v>
      </c>
    </row>
    <row r="141" spans="1:6" x14ac:dyDescent="0.25">
      <c r="A141">
        <f>_xlfn.XLOOKUP(B141,Planilha1!$E$1:$E$6,Planilha1!$F$1:$F$6)</f>
        <v>10</v>
      </c>
      <c r="B141" t="str">
        <f>_xlfn.XLOOKUP(C141,Planilha1!$B$1:$B$160,Planilha1!$A$1:$A$160)</f>
        <v>STS ITAIM PAULISTA</v>
      </c>
      <c r="C141" t="s">
        <v>48</v>
      </c>
      <c r="D141" t="s">
        <v>54</v>
      </c>
      <c r="E141" t="s">
        <v>6</v>
      </c>
      <c r="F141">
        <v>2</v>
      </c>
    </row>
    <row r="142" spans="1:6" x14ac:dyDescent="0.25">
      <c r="A142">
        <f>_xlfn.XLOOKUP(B142,Planilha1!$E$1:$E$6,Planilha1!$F$1:$F$6)</f>
        <v>10</v>
      </c>
      <c r="B142" t="str">
        <f>_xlfn.XLOOKUP(C142,Planilha1!$B$1:$B$160,Planilha1!$A$1:$A$160)</f>
        <v>STS ITAIM PAULISTA</v>
      </c>
      <c r="C142" t="s">
        <v>48</v>
      </c>
      <c r="D142" t="s">
        <v>54</v>
      </c>
      <c r="E142" t="s">
        <v>16</v>
      </c>
      <c r="F142">
        <v>18</v>
      </c>
    </row>
    <row r="143" spans="1:6" x14ac:dyDescent="0.25">
      <c r="A143">
        <f>_xlfn.XLOOKUP(B143,Planilha1!$E$1:$E$6,Planilha1!$F$1:$F$6)</f>
        <v>10</v>
      </c>
      <c r="B143" t="str">
        <f>_xlfn.XLOOKUP(C143,Planilha1!$B$1:$B$160,Planilha1!$A$1:$A$160)</f>
        <v>STS ITAIM PAULISTA</v>
      </c>
      <c r="C143" t="s">
        <v>48</v>
      </c>
      <c r="D143" t="s">
        <v>44</v>
      </c>
      <c r="E143" t="s">
        <v>16</v>
      </c>
      <c r="F143">
        <v>1</v>
      </c>
    </row>
    <row r="144" spans="1:6" x14ac:dyDescent="0.25">
      <c r="A144">
        <f>_xlfn.XLOOKUP(B144,Planilha1!$E$1:$E$6,Planilha1!$F$1:$F$6)</f>
        <v>10</v>
      </c>
      <c r="B144" t="str">
        <f>_xlfn.XLOOKUP(C144,Planilha1!$B$1:$B$160,Planilha1!$A$1:$A$160)</f>
        <v>STS ITAIM PAULISTA</v>
      </c>
      <c r="C144" t="s">
        <v>48</v>
      </c>
      <c r="D144" t="s">
        <v>27</v>
      </c>
      <c r="E144" t="s">
        <v>6</v>
      </c>
      <c r="F144">
        <v>1</v>
      </c>
    </row>
    <row r="145" spans="1:6" x14ac:dyDescent="0.25">
      <c r="A145">
        <f>_xlfn.XLOOKUP(B145,Planilha1!$E$1:$E$6,Planilha1!$F$1:$F$6)</f>
        <v>10</v>
      </c>
      <c r="B145" t="str">
        <f>_xlfn.XLOOKUP(C145,Planilha1!$B$1:$B$160,Planilha1!$A$1:$A$160)</f>
        <v>STS ITAIM PAULISTA</v>
      </c>
      <c r="C145" t="s">
        <v>48</v>
      </c>
      <c r="D145" t="s">
        <v>55</v>
      </c>
      <c r="E145" t="s">
        <v>6</v>
      </c>
      <c r="F145">
        <v>1</v>
      </c>
    </row>
    <row r="146" spans="1:6" x14ac:dyDescent="0.25">
      <c r="A146">
        <f>_xlfn.XLOOKUP(B146,Planilha1!$E$1:$E$6,Planilha1!$F$1:$F$6)</f>
        <v>10</v>
      </c>
      <c r="B146" t="str">
        <f>_xlfn.XLOOKUP(C146,Planilha1!$B$1:$B$160,Planilha1!$A$1:$A$160)</f>
        <v>STS ITAIM PAULISTA</v>
      </c>
      <c r="C146" t="s">
        <v>48</v>
      </c>
      <c r="D146" t="s">
        <v>28</v>
      </c>
      <c r="E146" t="s">
        <v>6</v>
      </c>
      <c r="F146">
        <v>1</v>
      </c>
    </row>
    <row r="147" spans="1:6" x14ac:dyDescent="0.25">
      <c r="A147">
        <f>_xlfn.XLOOKUP(B147,Planilha1!$E$1:$E$6,Planilha1!$F$1:$F$6)</f>
        <v>10</v>
      </c>
      <c r="B147" t="str">
        <f>_xlfn.XLOOKUP(C147,Planilha1!$B$1:$B$160,Planilha1!$A$1:$A$160)</f>
        <v>STS ITAIM PAULISTA</v>
      </c>
      <c r="C147" t="s">
        <v>48</v>
      </c>
      <c r="D147" t="s">
        <v>30</v>
      </c>
      <c r="E147" t="s">
        <v>6</v>
      </c>
      <c r="F147">
        <v>6</v>
      </c>
    </row>
    <row r="148" spans="1:6" x14ac:dyDescent="0.25">
      <c r="A148">
        <f>_xlfn.XLOOKUP(B148,Planilha1!$E$1:$E$6,Planilha1!$F$1:$F$6)</f>
        <v>10</v>
      </c>
      <c r="B148" t="str">
        <f>_xlfn.XLOOKUP(C148,Planilha1!$B$1:$B$160,Planilha1!$A$1:$A$160)</f>
        <v>STS ITAIM PAULISTA</v>
      </c>
      <c r="C148" t="s">
        <v>48</v>
      </c>
      <c r="D148" t="s">
        <v>56</v>
      </c>
      <c r="E148" t="s">
        <v>6</v>
      </c>
      <c r="F148">
        <v>1</v>
      </c>
    </row>
    <row r="149" spans="1:6" x14ac:dyDescent="0.25">
      <c r="A149">
        <f>_xlfn.XLOOKUP(B149,Planilha1!$E$1:$E$6,Planilha1!$F$1:$F$6)</f>
        <v>10</v>
      </c>
      <c r="B149" t="str">
        <f>_xlfn.XLOOKUP(C149,Planilha1!$B$1:$B$160,Planilha1!$A$1:$A$160)</f>
        <v>STS ITAIM PAULISTA</v>
      </c>
      <c r="C149" t="s">
        <v>48</v>
      </c>
      <c r="D149" t="s">
        <v>262</v>
      </c>
      <c r="E149" t="s">
        <v>6</v>
      </c>
      <c r="F149">
        <v>24</v>
      </c>
    </row>
    <row r="150" spans="1:6" x14ac:dyDescent="0.25">
      <c r="A150">
        <f>_xlfn.XLOOKUP(B150,Planilha1!$E$1:$E$6,Planilha1!$F$1:$F$6)</f>
        <v>10</v>
      </c>
      <c r="B150" t="str">
        <f>_xlfn.XLOOKUP(C150,Planilha1!$B$1:$B$160,Planilha1!$A$1:$A$160)</f>
        <v>STS ITAIM PAULISTA</v>
      </c>
      <c r="C150" t="s">
        <v>48</v>
      </c>
      <c r="D150" t="s">
        <v>263</v>
      </c>
      <c r="E150" t="s">
        <v>6</v>
      </c>
      <c r="F150">
        <v>1</v>
      </c>
    </row>
    <row r="151" spans="1:6" x14ac:dyDescent="0.25">
      <c r="A151">
        <f>_xlfn.XLOOKUP(B151,Planilha1!$E$1:$E$6,Planilha1!$F$1:$F$6)</f>
        <v>11</v>
      </c>
      <c r="B151" t="str">
        <f>_xlfn.XLOOKUP(C151,Planilha1!$B$1:$B$160,Planilha1!$A$1:$A$160)</f>
        <v>STS ITAQUERA</v>
      </c>
      <c r="C151" t="s">
        <v>57</v>
      </c>
      <c r="D151" t="s">
        <v>5</v>
      </c>
      <c r="E151" t="s">
        <v>6</v>
      </c>
      <c r="F151">
        <v>1</v>
      </c>
    </row>
    <row r="152" spans="1:6" x14ac:dyDescent="0.25">
      <c r="A152">
        <f>_xlfn.XLOOKUP(B152,Planilha1!$E$1:$E$6,Planilha1!$F$1:$F$6)</f>
        <v>11</v>
      </c>
      <c r="B152" t="str">
        <f>_xlfn.XLOOKUP(C152,Planilha1!$B$1:$B$160,Planilha1!$A$1:$A$160)</f>
        <v>STS ITAQUERA</v>
      </c>
      <c r="C152" t="s">
        <v>57</v>
      </c>
      <c r="D152" t="s">
        <v>7</v>
      </c>
      <c r="E152" t="s">
        <v>6</v>
      </c>
      <c r="F152">
        <v>3</v>
      </c>
    </row>
    <row r="153" spans="1:6" x14ac:dyDescent="0.25">
      <c r="A153">
        <f>_xlfn.XLOOKUP(B153,Planilha1!$E$1:$E$6,Planilha1!$F$1:$F$6)</f>
        <v>11</v>
      </c>
      <c r="B153" t="str">
        <f>_xlfn.XLOOKUP(C153,Planilha1!$B$1:$B$160,Planilha1!$A$1:$A$160)</f>
        <v>STS ITAQUERA</v>
      </c>
      <c r="C153" t="s">
        <v>57</v>
      </c>
      <c r="D153" t="s">
        <v>8</v>
      </c>
      <c r="E153" t="s">
        <v>6</v>
      </c>
      <c r="F153">
        <v>32</v>
      </c>
    </row>
    <row r="154" spans="1:6" x14ac:dyDescent="0.25">
      <c r="A154">
        <f>_xlfn.XLOOKUP(B154,Planilha1!$E$1:$E$6,Planilha1!$F$1:$F$6)</f>
        <v>11</v>
      </c>
      <c r="B154" t="str">
        <f>_xlfn.XLOOKUP(C154,Planilha1!$B$1:$B$160,Planilha1!$A$1:$A$160)</f>
        <v>STS ITAQUERA</v>
      </c>
      <c r="C154" t="s">
        <v>57</v>
      </c>
      <c r="D154" t="s">
        <v>11</v>
      </c>
      <c r="E154" t="s">
        <v>6</v>
      </c>
      <c r="F154">
        <v>1</v>
      </c>
    </row>
    <row r="155" spans="1:6" x14ac:dyDescent="0.25">
      <c r="A155">
        <f>_xlfn.XLOOKUP(B155,Planilha1!$E$1:$E$6,Planilha1!$F$1:$F$6)</f>
        <v>11</v>
      </c>
      <c r="B155" t="str">
        <f>_xlfn.XLOOKUP(C155,Planilha1!$B$1:$B$160,Planilha1!$A$1:$A$160)</f>
        <v>STS ITAQUERA</v>
      </c>
      <c r="C155" t="s">
        <v>57</v>
      </c>
      <c r="D155" t="s">
        <v>12</v>
      </c>
      <c r="E155" t="s">
        <v>6</v>
      </c>
      <c r="F155">
        <v>2</v>
      </c>
    </row>
    <row r="156" spans="1:6" x14ac:dyDescent="0.25">
      <c r="A156">
        <f>_xlfn.XLOOKUP(B156,Planilha1!$E$1:$E$6,Planilha1!$F$1:$F$6)</f>
        <v>11</v>
      </c>
      <c r="B156" t="str">
        <f>_xlfn.XLOOKUP(C156,Planilha1!$B$1:$B$160,Planilha1!$A$1:$A$160)</f>
        <v>STS ITAQUERA</v>
      </c>
      <c r="C156" t="s">
        <v>57</v>
      </c>
      <c r="D156" t="s">
        <v>13</v>
      </c>
      <c r="E156" t="s">
        <v>6</v>
      </c>
      <c r="F156">
        <v>13</v>
      </c>
    </row>
    <row r="157" spans="1:6" x14ac:dyDescent="0.25">
      <c r="A157">
        <f>_xlfn.XLOOKUP(B157,Planilha1!$E$1:$E$6,Planilha1!$F$1:$F$6)</f>
        <v>11</v>
      </c>
      <c r="B157" t="str">
        <f>_xlfn.XLOOKUP(C157,Planilha1!$B$1:$B$160,Planilha1!$A$1:$A$160)</f>
        <v>STS ITAQUERA</v>
      </c>
      <c r="C157" t="s">
        <v>57</v>
      </c>
      <c r="D157" t="s">
        <v>14</v>
      </c>
      <c r="E157" t="s">
        <v>6</v>
      </c>
      <c r="F157">
        <v>1</v>
      </c>
    </row>
    <row r="158" spans="1:6" x14ac:dyDescent="0.25">
      <c r="A158">
        <f>_xlfn.XLOOKUP(B158,Planilha1!$E$1:$E$6,Planilha1!$F$1:$F$6)</f>
        <v>11</v>
      </c>
      <c r="B158" t="str">
        <f>_xlfn.XLOOKUP(C158,Planilha1!$B$1:$B$160,Planilha1!$A$1:$A$160)</f>
        <v>STS ITAQUERA</v>
      </c>
      <c r="C158" t="s">
        <v>57</v>
      </c>
      <c r="D158" t="s">
        <v>15</v>
      </c>
      <c r="E158" t="s">
        <v>6</v>
      </c>
      <c r="F158">
        <v>4</v>
      </c>
    </row>
    <row r="159" spans="1:6" x14ac:dyDescent="0.25">
      <c r="A159">
        <f>_xlfn.XLOOKUP(B159,Planilha1!$E$1:$E$6,Planilha1!$F$1:$F$6)</f>
        <v>11</v>
      </c>
      <c r="B159" t="str">
        <f>_xlfn.XLOOKUP(C159,Planilha1!$B$1:$B$160,Planilha1!$A$1:$A$160)</f>
        <v>STS ITAQUERA</v>
      </c>
      <c r="C159" t="s">
        <v>57</v>
      </c>
      <c r="D159" t="s">
        <v>17</v>
      </c>
      <c r="E159" t="s">
        <v>6</v>
      </c>
      <c r="F159">
        <v>1</v>
      </c>
    </row>
    <row r="160" spans="1:6" x14ac:dyDescent="0.25">
      <c r="A160">
        <f>_xlfn.XLOOKUP(B160,Planilha1!$E$1:$E$6,Planilha1!$F$1:$F$6)</f>
        <v>11</v>
      </c>
      <c r="B160" t="str">
        <f>_xlfn.XLOOKUP(C160,Planilha1!$B$1:$B$160,Planilha1!$A$1:$A$160)</f>
        <v>STS ITAQUERA</v>
      </c>
      <c r="C160" t="s">
        <v>57</v>
      </c>
      <c r="D160" t="s">
        <v>19</v>
      </c>
      <c r="E160" t="s">
        <v>6</v>
      </c>
      <c r="F160">
        <v>17</v>
      </c>
    </row>
    <row r="161" spans="1:6" x14ac:dyDescent="0.25">
      <c r="A161">
        <f>_xlfn.XLOOKUP(B161,Planilha1!$E$1:$E$6,Planilha1!$F$1:$F$6)</f>
        <v>11</v>
      </c>
      <c r="B161" t="str">
        <f>_xlfn.XLOOKUP(C161,Planilha1!$B$1:$B$160,Planilha1!$A$1:$A$160)</f>
        <v>STS ITAQUERA</v>
      </c>
      <c r="C161" t="s">
        <v>57</v>
      </c>
      <c r="D161" t="s">
        <v>19</v>
      </c>
      <c r="E161" t="s">
        <v>16</v>
      </c>
      <c r="F161">
        <v>6</v>
      </c>
    </row>
    <row r="162" spans="1:6" x14ac:dyDescent="0.25">
      <c r="A162">
        <f>_xlfn.XLOOKUP(B162,Planilha1!$E$1:$E$6,Planilha1!$F$1:$F$6)</f>
        <v>11</v>
      </c>
      <c r="B162" t="str">
        <f>_xlfn.XLOOKUP(C162,Planilha1!$B$1:$B$160,Planilha1!$A$1:$A$160)</f>
        <v>STS ITAQUERA</v>
      </c>
      <c r="C162" t="s">
        <v>57</v>
      </c>
      <c r="D162" t="s">
        <v>22</v>
      </c>
      <c r="E162" t="s">
        <v>6</v>
      </c>
      <c r="F162">
        <v>2</v>
      </c>
    </row>
    <row r="163" spans="1:6" x14ac:dyDescent="0.25">
      <c r="A163">
        <f>_xlfn.XLOOKUP(B163,Planilha1!$E$1:$E$6,Planilha1!$F$1:$F$6)</f>
        <v>11</v>
      </c>
      <c r="B163" t="str">
        <f>_xlfn.XLOOKUP(C163,Planilha1!$B$1:$B$160,Planilha1!$A$1:$A$160)</f>
        <v>STS ITAQUERA</v>
      </c>
      <c r="C163" t="s">
        <v>57</v>
      </c>
      <c r="D163" t="s">
        <v>25</v>
      </c>
      <c r="E163" t="s">
        <v>6</v>
      </c>
      <c r="F163">
        <v>1</v>
      </c>
    </row>
    <row r="164" spans="1:6" x14ac:dyDescent="0.25">
      <c r="A164">
        <f>_xlfn.XLOOKUP(B164,Planilha1!$E$1:$E$6,Planilha1!$F$1:$F$6)</f>
        <v>11</v>
      </c>
      <c r="B164" t="str">
        <f>_xlfn.XLOOKUP(C164,Planilha1!$B$1:$B$160,Planilha1!$A$1:$A$160)</f>
        <v>STS ITAQUERA</v>
      </c>
      <c r="C164" t="s">
        <v>57</v>
      </c>
      <c r="D164" t="s">
        <v>25</v>
      </c>
      <c r="E164" t="s">
        <v>16</v>
      </c>
      <c r="F164">
        <v>1</v>
      </c>
    </row>
    <row r="165" spans="1:6" x14ac:dyDescent="0.25">
      <c r="A165">
        <f>_xlfn.XLOOKUP(B165,Planilha1!$E$1:$E$6,Planilha1!$F$1:$F$6)</f>
        <v>11</v>
      </c>
      <c r="B165" t="str">
        <f>_xlfn.XLOOKUP(C165,Planilha1!$B$1:$B$160,Planilha1!$A$1:$A$160)</f>
        <v>STS ITAQUERA</v>
      </c>
      <c r="C165" t="s">
        <v>57</v>
      </c>
      <c r="D165" t="s">
        <v>47</v>
      </c>
      <c r="E165" t="s">
        <v>6</v>
      </c>
      <c r="F165">
        <v>6</v>
      </c>
    </row>
    <row r="166" spans="1:6" x14ac:dyDescent="0.25">
      <c r="A166">
        <f>_xlfn.XLOOKUP(B166,Planilha1!$E$1:$E$6,Planilha1!$F$1:$F$6)</f>
        <v>11</v>
      </c>
      <c r="B166" t="str">
        <f>_xlfn.XLOOKUP(C166,Planilha1!$B$1:$B$160,Planilha1!$A$1:$A$160)</f>
        <v>STS ITAQUERA</v>
      </c>
      <c r="C166" t="s">
        <v>57</v>
      </c>
      <c r="D166" t="s">
        <v>27</v>
      </c>
      <c r="E166" t="s">
        <v>6</v>
      </c>
      <c r="F166">
        <v>2</v>
      </c>
    </row>
    <row r="167" spans="1:6" x14ac:dyDescent="0.25">
      <c r="A167">
        <f>_xlfn.XLOOKUP(B167,Planilha1!$E$1:$E$6,Planilha1!$F$1:$F$6)</f>
        <v>11</v>
      </c>
      <c r="B167" t="str">
        <f>_xlfn.XLOOKUP(C167,Planilha1!$B$1:$B$160,Planilha1!$A$1:$A$160)</f>
        <v>STS ITAQUERA</v>
      </c>
      <c r="C167" t="s">
        <v>57</v>
      </c>
      <c r="D167" t="s">
        <v>28</v>
      </c>
      <c r="E167" t="s">
        <v>6</v>
      </c>
      <c r="F167">
        <v>1</v>
      </c>
    </row>
    <row r="168" spans="1:6" x14ac:dyDescent="0.25">
      <c r="A168">
        <f>_xlfn.XLOOKUP(B168,Planilha1!$E$1:$E$6,Planilha1!$F$1:$F$6)</f>
        <v>11</v>
      </c>
      <c r="B168" t="str">
        <f>_xlfn.XLOOKUP(C168,Planilha1!$B$1:$B$160,Planilha1!$A$1:$A$160)</f>
        <v>STS ITAQUERA</v>
      </c>
      <c r="C168" t="s">
        <v>57</v>
      </c>
      <c r="D168" t="s">
        <v>58</v>
      </c>
      <c r="E168" t="s">
        <v>6</v>
      </c>
      <c r="F168">
        <v>1</v>
      </c>
    </row>
    <row r="169" spans="1:6" x14ac:dyDescent="0.25">
      <c r="A169">
        <f>_xlfn.XLOOKUP(B169,Planilha1!$E$1:$E$6,Planilha1!$F$1:$F$6)</f>
        <v>11</v>
      </c>
      <c r="B169" t="str">
        <f>_xlfn.XLOOKUP(C169,Planilha1!$B$1:$B$160,Planilha1!$A$1:$A$160)</f>
        <v>STS ITAQUERA</v>
      </c>
      <c r="C169" t="s">
        <v>57</v>
      </c>
      <c r="D169" t="s">
        <v>30</v>
      </c>
      <c r="E169" t="s">
        <v>6</v>
      </c>
      <c r="F169">
        <v>5</v>
      </c>
    </row>
    <row r="170" spans="1:6" x14ac:dyDescent="0.25">
      <c r="A170">
        <f>_xlfn.XLOOKUP(B170,Planilha1!$E$1:$E$6,Planilha1!$F$1:$F$6)</f>
        <v>11</v>
      </c>
      <c r="B170" t="str">
        <f>_xlfn.XLOOKUP(C170,Planilha1!$B$1:$B$160,Planilha1!$A$1:$A$160)</f>
        <v>STS ITAQUERA</v>
      </c>
      <c r="C170" t="s">
        <v>57</v>
      </c>
      <c r="D170" t="s">
        <v>31</v>
      </c>
      <c r="E170" t="s">
        <v>6</v>
      </c>
      <c r="F170">
        <v>3</v>
      </c>
    </row>
    <row r="171" spans="1:6" x14ac:dyDescent="0.25">
      <c r="A171">
        <f>_xlfn.XLOOKUP(B171,Planilha1!$E$1:$E$6,Planilha1!$F$1:$F$6)</f>
        <v>11</v>
      </c>
      <c r="B171" t="str">
        <f>_xlfn.XLOOKUP(C171,Planilha1!$B$1:$B$160,Planilha1!$A$1:$A$160)</f>
        <v>STS ITAQUERA</v>
      </c>
      <c r="C171" t="s">
        <v>57</v>
      </c>
      <c r="D171" t="s">
        <v>45</v>
      </c>
      <c r="E171" t="s">
        <v>6</v>
      </c>
      <c r="F171">
        <v>1</v>
      </c>
    </row>
    <row r="172" spans="1:6" x14ac:dyDescent="0.25">
      <c r="A172">
        <f>_xlfn.XLOOKUP(B172,Planilha1!$E$1:$E$6,Planilha1!$F$1:$F$6)</f>
        <v>11</v>
      </c>
      <c r="B172" t="str">
        <f>_xlfn.XLOOKUP(C172,Planilha1!$B$1:$B$160,Planilha1!$A$1:$A$160)</f>
        <v>STS ITAQUERA</v>
      </c>
      <c r="C172" t="s">
        <v>57</v>
      </c>
      <c r="D172" t="s">
        <v>262</v>
      </c>
      <c r="E172" t="s">
        <v>6</v>
      </c>
      <c r="F172">
        <v>21</v>
      </c>
    </row>
    <row r="173" spans="1:6" x14ac:dyDescent="0.25">
      <c r="A173">
        <f>_xlfn.XLOOKUP(B173,Planilha1!$E$1:$E$6,Planilha1!$F$1:$F$6)</f>
        <v>11</v>
      </c>
      <c r="B173" t="str">
        <f>_xlfn.XLOOKUP(C173,Planilha1!$B$1:$B$160,Planilha1!$A$1:$A$160)</f>
        <v>STS ITAQUERA</v>
      </c>
      <c r="C173" t="s">
        <v>57</v>
      </c>
      <c r="D173" t="s">
        <v>263</v>
      </c>
      <c r="E173" t="s">
        <v>6</v>
      </c>
      <c r="F173">
        <v>1</v>
      </c>
    </row>
    <row r="174" spans="1:6" x14ac:dyDescent="0.25">
      <c r="A174">
        <f>_xlfn.XLOOKUP(B174,Planilha1!$E$1:$E$6,Planilha1!$F$1:$F$6)</f>
        <v>11</v>
      </c>
      <c r="B174" t="str">
        <f>_xlfn.XLOOKUP(C174,Planilha1!$B$1:$B$160,Planilha1!$A$1:$A$160)</f>
        <v>STS ITAQUERA</v>
      </c>
      <c r="C174" t="s">
        <v>59</v>
      </c>
      <c r="D174" t="s">
        <v>5</v>
      </c>
      <c r="E174" t="s">
        <v>6</v>
      </c>
      <c r="F174">
        <v>1</v>
      </c>
    </row>
    <row r="175" spans="1:6" x14ac:dyDescent="0.25">
      <c r="A175">
        <f>_xlfn.XLOOKUP(B175,Planilha1!$E$1:$E$6,Planilha1!$F$1:$F$6)</f>
        <v>11</v>
      </c>
      <c r="B175" t="str">
        <f>_xlfn.XLOOKUP(C175,Planilha1!$B$1:$B$160,Planilha1!$A$1:$A$160)</f>
        <v>STS ITAQUERA</v>
      </c>
      <c r="C175" t="s">
        <v>59</v>
      </c>
      <c r="D175" t="s">
        <v>7</v>
      </c>
      <c r="E175" t="s">
        <v>6</v>
      </c>
      <c r="F175">
        <v>1</v>
      </c>
    </row>
    <row r="176" spans="1:6" x14ac:dyDescent="0.25">
      <c r="A176">
        <f>_xlfn.XLOOKUP(B176,Planilha1!$E$1:$E$6,Planilha1!$F$1:$F$6)</f>
        <v>11</v>
      </c>
      <c r="B176" t="str">
        <f>_xlfn.XLOOKUP(C176,Planilha1!$B$1:$B$160,Planilha1!$A$1:$A$160)</f>
        <v>STS ITAQUERA</v>
      </c>
      <c r="C176" t="s">
        <v>59</v>
      </c>
      <c r="D176" t="s">
        <v>8</v>
      </c>
      <c r="E176" t="s">
        <v>6</v>
      </c>
      <c r="F176">
        <v>27</v>
      </c>
    </row>
    <row r="177" spans="1:6" x14ac:dyDescent="0.25">
      <c r="A177">
        <f>_xlfn.XLOOKUP(B177,Planilha1!$E$1:$E$6,Planilha1!$F$1:$F$6)</f>
        <v>11</v>
      </c>
      <c r="B177" t="str">
        <f>_xlfn.XLOOKUP(C177,Planilha1!$B$1:$B$160,Planilha1!$A$1:$A$160)</f>
        <v>STS ITAQUERA</v>
      </c>
      <c r="C177" t="s">
        <v>59</v>
      </c>
      <c r="D177" t="s">
        <v>11</v>
      </c>
      <c r="E177" t="s">
        <v>6</v>
      </c>
      <c r="F177">
        <v>2</v>
      </c>
    </row>
    <row r="178" spans="1:6" x14ac:dyDescent="0.25">
      <c r="A178">
        <f>_xlfn.XLOOKUP(B178,Planilha1!$E$1:$E$6,Planilha1!$F$1:$F$6)</f>
        <v>11</v>
      </c>
      <c r="B178" t="str">
        <f>_xlfn.XLOOKUP(C178,Planilha1!$B$1:$B$160,Planilha1!$A$1:$A$160)</f>
        <v>STS ITAQUERA</v>
      </c>
      <c r="C178" t="s">
        <v>59</v>
      </c>
      <c r="D178" t="s">
        <v>12</v>
      </c>
      <c r="E178" t="s">
        <v>6</v>
      </c>
      <c r="F178">
        <v>1</v>
      </c>
    </row>
    <row r="179" spans="1:6" x14ac:dyDescent="0.25">
      <c r="A179">
        <f>_xlfn.XLOOKUP(B179,Planilha1!$E$1:$E$6,Planilha1!$F$1:$F$6)</f>
        <v>11</v>
      </c>
      <c r="B179" t="str">
        <f>_xlfn.XLOOKUP(C179,Planilha1!$B$1:$B$160,Planilha1!$A$1:$A$160)</f>
        <v>STS ITAQUERA</v>
      </c>
      <c r="C179" t="s">
        <v>59</v>
      </c>
      <c r="D179" t="s">
        <v>13</v>
      </c>
      <c r="E179" t="s">
        <v>6</v>
      </c>
      <c r="F179">
        <v>12</v>
      </c>
    </row>
    <row r="180" spans="1:6" x14ac:dyDescent="0.25">
      <c r="A180">
        <f>_xlfn.XLOOKUP(B180,Planilha1!$E$1:$E$6,Planilha1!$F$1:$F$6)</f>
        <v>11</v>
      </c>
      <c r="B180" t="str">
        <f>_xlfn.XLOOKUP(C180,Planilha1!$B$1:$B$160,Planilha1!$A$1:$A$160)</f>
        <v>STS ITAQUERA</v>
      </c>
      <c r="C180" t="s">
        <v>59</v>
      </c>
      <c r="D180" t="s">
        <v>14</v>
      </c>
      <c r="E180" t="s">
        <v>6</v>
      </c>
      <c r="F180">
        <v>1</v>
      </c>
    </row>
    <row r="181" spans="1:6" x14ac:dyDescent="0.25">
      <c r="A181">
        <f>_xlfn.XLOOKUP(B181,Planilha1!$E$1:$E$6,Planilha1!$F$1:$F$6)</f>
        <v>11</v>
      </c>
      <c r="B181" t="str">
        <f>_xlfn.XLOOKUP(C181,Planilha1!$B$1:$B$160,Planilha1!$A$1:$A$160)</f>
        <v>STS ITAQUERA</v>
      </c>
      <c r="C181" t="s">
        <v>59</v>
      </c>
      <c r="D181" t="s">
        <v>15</v>
      </c>
      <c r="E181" t="s">
        <v>6</v>
      </c>
      <c r="F181">
        <v>1</v>
      </c>
    </row>
    <row r="182" spans="1:6" x14ac:dyDescent="0.25">
      <c r="A182">
        <f>_xlfn.XLOOKUP(B182,Planilha1!$E$1:$E$6,Planilha1!$F$1:$F$6)</f>
        <v>11</v>
      </c>
      <c r="B182" t="str">
        <f>_xlfn.XLOOKUP(C182,Planilha1!$B$1:$B$160,Planilha1!$A$1:$A$160)</f>
        <v>STS ITAQUERA</v>
      </c>
      <c r="C182" t="s">
        <v>59</v>
      </c>
      <c r="D182" t="s">
        <v>17</v>
      </c>
      <c r="E182" t="s">
        <v>6</v>
      </c>
      <c r="F182">
        <v>1</v>
      </c>
    </row>
    <row r="183" spans="1:6" x14ac:dyDescent="0.25">
      <c r="A183">
        <f>_xlfn.XLOOKUP(B183,Planilha1!$E$1:$E$6,Planilha1!$F$1:$F$6)</f>
        <v>11</v>
      </c>
      <c r="B183" t="str">
        <f>_xlfn.XLOOKUP(C183,Planilha1!$B$1:$B$160,Planilha1!$A$1:$A$160)</f>
        <v>STS ITAQUERA</v>
      </c>
      <c r="C183" t="s">
        <v>59</v>
      </c>
      <c r="D183" t="s">
        <v>19</v>
      </c>
      <c r="E183" t="s">
        <v>6</v>
      </c>
      <c r="F183">
        <v>12</v>
      </c>
    </row>
    <row r="184" spans="1:6" x14ac:dyDescent="0.25">
      <c r="A184">
        <f>_xlfn.XLOOKUP(B184,Planilha1!$E$1:$E$6,Planilha1!$F$1:$F$6)</f>
        <v>11</v>
      </c>
      <c r="B184" t="str">
        <f>_xlfn.XLOOKUP(C184,Planilha1!$B$1:$B$160,Planilha1!$A$1:$A$160)</f>
        <v>STS ITAQUERA</v>
      </c>
      <c r="C184" t="s">
        <v>59</v>
      </c>
      <c r="D184" t="s">
        <v>19</v>
      </c>
      <c r="E184" t="s">
        <v>16</v>
      </c>
      <c r="F184">
        <v>73</v>
      </c>
    </row>
    <row r="185" spans="1:6" x14ac:dyDescent="0.25">
      <c r="A185">
        <f>_xlfn.XLOOKUP(B185,Planilha1!$E$1:$E$6,Planilha1!$F$1:$F$6)</f>
        <v>11</v>
      </c>
      <c r="B185" t="str">
        <f>_xlfn.XLOOKUP(C185,Planilha1!$B$1:$B$160,Planilha1!$A$1:$A$160)</f>
        <v>STS ITAQUERA</v>
      </c>
      <c r="C185" t="s">
        <v>59</v>
      </c>
      <c r="D185" t="s">
        <v>22</v>
      </c>
      <c r="E185" t="s">
        <v>16</v>
      </c>
      <c r="F185">
        <v>2</v>
      </c>
    </row>
    <row r="186" spans="1:6" x14ac:dyDescent="0.25">
      <c r="A186">
        <f>_xlfn.XLOOKUP(B186,Planilha1!$E$1:$E$6,Planilha1!$F$1:$F$6)</f>
        <v>11</v>
      </c>
      <c r="B186" t="str">
        <f>_xlfn.XLOOKUP(C186,Planilha1!$B$1:$B$160,Planilha1!$A$1:$A$160)</f>
        <v>STS ITAQUERA</v>
      </c>
      <c r="C186" t="s">
        <v>59</v>
      </c>
      <c r="D186" t="s">
        <v>25</v>
      </c>
      <c r="E186" t="s">
        <v>6</v>
      </c>
      <c r="F186">
        <v>2</v>
      </c>
    </row>
    <row r="187" spans="1:6" x14ac:dyDescent="0.25">
      <c r="A187">
        <f>_xlfn.XLOOKUP(B187,Planilha1!$E$1:$E$6,Planilha1!$F$1:$F$6)</f>
        <v>11</v>
      </c>
      <c r="B187" t="str">
        <f>_xlfn.XLOOKUP(C187,Planilha1!$B$1:$B$160,Planilha1!$A$1:$A$160)</f>
        <v>STS ITAQUERA</v>
      </c>
      <c r="C187" t="s">
        <v>59</v>
      </c>
      <c r="D187" t="s">
        <v>27</v>
      </c>
      <c r="E187" t="s">
        <v>6</v>
      </c>
      <c r="F187">
        <v>1</v>
      </c>
    </row>
    <row r="188" spans="1:6" x14ac:dyDescent="0.25">
      <c r="A188">
        <f>_xlfn.XLOOKUP(B188,Planilha1!$E$1:$E$6,Planilha1!$F$1:$F$6)</f>
        <v>11</v>
      </c>
      <c r="B188" t="str">
        <f>_xlfn.XLOOKUP(C188,Planilha1!$B$1:$B$160,Planilha1!$A$1:$A$160)</f>
        <v>STS ITAQUERA</v>
      </c>
      <c r="C188" t="s">
        <v>59</v>
      </c>
      <c r="D188" t="s">
        <v>28</v>
      </c>
      <c r="E188" t="s">
        <v>6</v>
      </c>
      <c r="F188">
        <v>1</v>
      </c>
    </row>
    <row r="189" spans="1:6" x14ac:dyDescent="0.25">
      <c r="A189">
        <f>_xlfn.XLOOKUP(B189,Planilha1!$E$1:$E$6,Planilha1!$F$1:$F$6)</f>
        <v>11</v>
      </c>
      <c r="B189" t="str">
        <f>_xlfn.XLOOKUP(C189,Planilha1!$B$1:$B$160,Planilha1!$A$1:$A$160)</f>
        <v>STS ITAQUERA</v>
      </c>
      <c r="C189" t="s">
        <v>59</v>
      </c>
      <c r="D189" t="s">
        <v>30</v>
      </c>
      <c r="E189" t="s">
        <v>6</v>
      </c>
      <c r="F189">
        <v>7</v>
      </c>
    </row>
    <row r="190" spans="1:6" x14ac:dyDescent="0.25">
      <c r="A190">
        <f>_xlfn.XLOOKUP(B190,Planilha1!$E$1:$E$6,Planilha1!$F$1:$F$6)</f>
        <v>11</v>
      </c>
      <c r="B190" t="str">
        <f>_xlfn.XLOOKUP(C190,Planilha1!$B$1:$B$160,Planilha1!$A$1:$A$160)</f>
        <v>STS ITAQUERA</v>
      </c>
      <c r="C190" t="s">
        <v>59</v>
      </c>
      <c r="D190" t="s">
        <v>31</v>
      </c>
      <c r="E190" t="s">
        <v>6</v>
      </c>
      <c r="F190">
        <v>2</v>
      </c>
    </row>
    <row r="191" spans="1:6" x14ac:dyDescent="0.25">
      <c r="A191">
        <f>_xlfn.XLOOKUP(B191,Planilha1!$E$1:$E$6,Planilha1!$F$1:$F$6)</f>
        <v>11</v>
      </c>
      <c r="B191" t="str">
        <f>_xlfn.XLOOKUP(C191,Planilha1!$B$1:$B$160,Planilha1!$A$1:$A$160)</f>
        <v>STS ITAQUERA</v>
      </c>
      <c r="C191" t="s">
        <v>59</v>
      </c>
      <c r="D191" t="s">
        <v>61</v>
      </c>
      <c r="E191" t="s">
        <v>6</v>
      </c>
      <c r="F191">
        <v>1</v>
      </c>
    </row>
    <row r="192" spans="1:6" x14ac:dyDescent="0.25">
      <c r="A192">
        <f>_xlfn.XLOOKUP(B192,Planilha1!$E$1:$E$6,Planilha1!$F$1:$F$6)</f>
        <v>11</v>
      </c>
      <c r="B192" t="str">
        <f>_xlfn.XLOOKUP(C192,Planilha1!$B$1:$B$160,Planilha1!$A$1:$A$160)</f>
        <v>STS ITAQUERA</v>
      </c>
      <c r="C192" t="s">
        <v>59</v>
      </c>
      <c r="D192" t="s">
        <v>262</v>
      </c>
      <c r="E192" t="s">
        <v>6</v>
      </c>
      <c r="F192">
        <v>22</v>
      </c>
    </row>
    <row r="193" spans="1:6" x14ac:dyDescent="0.25">
      <c r="A193">
        <f>_xlfn.XLOOKUP(B193,Planilha1!$E$1:$E$6,Planilha1!$F$1:$F$6)</f>
        <v>11</v>
      </c>
      <c r="B193" t="str">
        <f>_xlfn.XLOOKUP(C193,Planilha1!$B$1:$B$160,Planilha1!$A$1:$A$160)</f>
        <v>STS ITAQUERA</v>
      </c>
      <c r="C193" t="s">
        <v>59</v>
      </c>
      <c r="D193" t="s">
        <v>263</v>
      </c>
      <c r="E193" t="s">
        <v>6</v>
      </c>
      <c r="F193">
        <v>1</v>
      </c>
    </row>
    <row r="194" spans="1:6" x14ac:dyDescent="0.25">
      <c r="A194">
        <f>_xlfn.XLOOKUP(B194,Planilha1!$E$1:$E$6,Planilha1!$F$1:$F$6)</f>
        <v>11</v>
      </c>
      <c r="B194" t="str">
        <f>_xlfn.XLOOKUP(C194,Planilha1!$B$1:$B$160,Planilha1!$A$1:$A$160)</f>
        <v>STS ITAQUERA</v>
      </c>
      <c r="C194" t="s">
        <v>59</v>
      </c>
      <c r="D194" t="s">
        <v>269</v>
      </c>
      <c r="E194" t="s">
        <v>6</v>
      </c>
      <c r="F194">
        <v>11</v>
      </c>
    </row>
    <row r="195" spans="1:6" x14ac:dyDescent="0.25">
      <c r="A195">
        <f>_xlfn.XLOOKUP(B195,Planilha1!$E$1:$E$6,Planilha1!$F$1:$F$6)</f>
        <v>11</v>
      </c>
      <c r="B195" t="str">
        <f>_xlfn.XLOOKUP(C195,Planilha1!$B$1:$B$160,Planilha1!$A$1:$A$160)</f>
        <v>STS ITAQUERA</v>
      </c>
      <c r="C195" t="s">
        <v>59</v>
      </c>
      <c r="D195" t="s">
        <v>269</v>
      </c>
      <c r="E195" t="s">
        <v>16</v>
      </c>
      <c r="F195">
        <v>1</v>
      </c>
    </row>
    <row r="196" spans="1:6" x14ac:dyDescent="0.25">
      <c r="A196">
        <f>_xlfn.XLOOKUP(B196,Planilha1!$E$1:$E$6,Planilha1!$F$1:$F$6)</f>
        <v>10</v>
      </c>
      <c r="B196" t="str">
        <f>_xlfn.XLOOKUP(C196,Planilha1!$B$1:$B$160,Planilha1!$A$1:$A$160)</f>
        <v>STS SÃO MIGUEL</v>
      </c>
      <c r="C196" t="s">
        <v>64</v>
      </c>
      <c r="D196" t="s">
        <v>5</v>
      </c>
      <c r="E196" t="s">
        <v>6</v>
      </c>
      <c r="F196">
        <v>1</v>
      </c>
    </row>
    <row r="197" spans="1:6" x14ac:dyDescent="0.25">
      <c r="A197">
        <f>_xlfn.XLOOKUP(B197,Planilha1!$E$1:$E$6,Planilha1!$F$1:$F$6)</f>
        <v>10</v>
      </c>
      <c r="B197" t="str">
        <f>_xlfn.XLOOKUP(C197,Planilha1!$B$1:$B$160,Planilha1!$A$1:$A$160)</f>
        <v>STS SÃO MIGUEL</v>
      </c>
      <c r="C197" t="s">
        <v>64</v>
      </c>
      <c r="D197" t="s">
        <v>7</v>
      </c>
      <c r="E197" t="s">
        <v>6</v>
      </c>
      <c r="F197">
        <v>2</v>
      </c>
    </row>
    <row r="198" spans="1:6" x14ac:dyDescent="0.25">
      <c r="A198">
        <f>_xlfn.XLOOKUP(B198,Planilha1!$E$1:$E$6,Planilha1!$F$1:$F$6)</f>
        <v>10</v>
      </c>
      <c r="B198" t="str">
        <f>_xlfn.XLOOKUP(C198,Planilha1!$B$1:$B$160,Planilha1!$A$1:$A$160)</f>
        <v>STS SÃO MIGUEL</v>
      </c>
      <c r="C198" t="s">
        <v>64</v>
      </c>
      <c r="D198" t="s">
        <v>8</v>
      </c>
      <c r="E198" t="s">
        <v>6</v>
      </c>
      <c r="F198">
        <v>20</v>
      </c>
    </row>
    <row r="199" spans="1:6" x14ac:dyDescent="0.25">
      <c r="A199">
        <f>_xlfn.XLOOKUP(B199,Planilha1!$E$1:$E$6,Planilha1!$F$1:$F$6)</f>
        <v>10</v>
      </c>
      <c r="B199" t="str">
        <f>_xlfn.XLOOKUP(C199,Planilha1!$B$1:$B$160,Planilha1!$A$1:$A$160)</f>
        <v>STS SÃO MIGUEL</v>
      </c>
      <c r="C199" t="s">
        <v>64</v>
      </c>
      <c r="D199" t="s">
        <v>11</v>
      </c>
      <c r="E199" t="s">
        <v>6</v>
      </c>
      <c r="F199">
        <v>7</v>
      </c>
    </row>
    <row r="200" spans="1:6" x14ac:dyDescent="0.25">
      <c r="A200">
        <f>_xlfn.XLOOKUP(B200,Planilha1!$E$1:$E$6,Planilha1!$F$1:$F$6)</f>
        <v>10</v>
      </c>
      <c r="B200" t="str">
        <f>_xlfn.XLOOKUP(C200,Planilha1!$B$1:$B$160,Planilha1!$A$1:$A$160)</f>
        <v>STS SÃO MIGUEL</v>
      </c>
      <c r="C200" t="s">
        <v>64</v>
      </c>
      <c r="D200" t="s">
        <v>12</v>
      </c>
      <c r="E200" t="s">
        <v>6</v>
      </c>
      <c r="F200">
        <v>7</v>
      </c>
    </row>
    <row r="201" spans="1:6" x14ac:dyDescent="0.25">
      <c r="A201">
        <f>_xlfn.XLOOKUP(B201,Planilha1!$E$1:$E$6,Planilha1!$F$1:$F$6)</f>
        <v>10</v>
      </c>
      <c r="B201" t="str">
        <f>_xlfn.XLOOKUP(C201,Planilha1!$B$1:$B$160,Planilha1!$A$1:$A$160)</f>
        <v>STS SÃO MIGUEL</v>
      </c>
      <c r="C201" t="s">
        <v>64</v>
      </c>
      <c r="D201" t="s">
        <v>13</v>
      </c>
      <c r="E201" t="s">
        <v>6</v>
      </c>
      <c r="F201">
        <v>9</v>
      </c>
    </row>
    <row r="202" spans="1:6" x14ac:dyDescent="0.25">
      <c r="A202">
        <f>_xlfn.XLOOKUP(B202,Planilha1!$E$1:$E$6,Planilha1!$F$1:$F$6)</f>
        <v>10</v>
      </c>
      <c r="B202" t="str">
        <f>_xlfn.XLOOKUP(C202,Planilha1!$B$1:$B$160,Planilha1!$A$1:$A$160)</f>
        <v>STS SÃO MIGUEL</v>
      </c>
      <c r="C202" t="s">
        <v>64</v>
      </c>
      <c r="D202" t="s">
        <v>14</v>
      </c>
      <c r="E202" t="s">
        <v>6</v>
      </c>
      <c r="F202">
        <v>2</v>
      </c>
    </row>
    <row r="203" spans="1:6" x14ac:dyDescent="0.25">
      <c r="A203">
        <f>_xlfn.XLOOKUP(B203,Planilha1!$E$1:$E$6,Planilha1!$F$1:$F$6)</f>
        <v>10</v>
      </c>
      <c r="B203" t="str">
        <f>_xlfn.XLOOKUP(C203,Planilha1!$B$1:$B$160,Planilha1!$A$1:$A$160)</f>
        <v>STS SÃO MIGUEL</v>
      </c>
      <c r="C203" t="s">
        <v>64</v>
      </c>
      <c r="D203" t="s">
        <v>17</v>
      </c>
      <c r="E203" t="s">
        <v>6</v>
      </c>
      <c r="F203">
        <v>1</v>
      </c>
    </row>
    <row r="204" spans="1:6" x14ac:dyDescent="0.25">
      <c r="A204">
        <f>_xlfn.XLOOKUP(B204,Planilha1!$E$1:$E$6,Planilha1!$F$1:$F$6)</f>
        <v>10</v>
      </c>
      <c r="B204" t="str">
        <f>_xlfn.XLOOKUP(C204,Planilha1!$B$1:$B$160,Planilha1!$A$1:$A$160)</f>
        <v>STS SÃO MIGUEL</v>
      </c>
      <c r="C204" t="s">
        <v>64</v>
      </c>
      <c r="D204" t="s">
        <v>19</v>
      </c>
      <c r="E204" t="s">
        <v>6</v>
      </c>
      <c r="F204">
        <v>8</v>
      </c>
    </row>
    <row r="205" spans="1:6" x14ac:dyDescent="0.25">
      <c r="A205">
        <f>_xlfn.XLOOKUP(B205,Planilha1!$E$1:$E$6,Planilha1!$F$1:$F$6)</f>
        <v>10</v>
      </c>
      <c r="B205" t="str">
        <f>_xlfn.XLOOKUP(C205,Planilha1!$B$1:$B$160,Planilha1!$A$1:$A$160)</f>
        <v>STS SÃO MIGUEL</v>
      </c>
      <c r="C205" t="s">
        <v>64</v>
      </c>
      <c r="D205" t="s">
        <v>19</v>
      </c>
      <c r="E205" t="s">
        <v>16</v>
      </c>
      <c r="F205">
        <v>15</v>
      </c>
    </row>
    <row r="206" spans="1:6" x14ac:dyDescent="0.25">
      <c r="A206">
        <f>_xlfn.XLOOKUP(B206,Planilha1!$E$1:$E$6,Planilha1!$F$1:$F$6)</f>
        <v>10</v>
      </c>
      <c r="B206" t="str">
        <f>_xlfn.XLOOKUP(C206,Planilha1!$B$1:$B$160,Planilha1!$A$1:$A$160)</f>
        <v>STS SÃO MIGUEL</v>
      </c>
      <c r="C206" t="s">
        <v>64</v>
      </c>
      <c r="D206" t="s">
        <v>22</v>
      </c>
      <c r="E206" t="s">
        <v>6</v>
      </c>
      <c r="F206">
        <v>2</v>
      </c>
    </row>
    <row r="207" spans="1:6" x14ac:dyDescent="0.25">
      <c r="A207">
        <f>_xlfn.XLOOKUP(B207,Planilha1!$E$1:$E$6,Planilha1!$F$1:$F$6)</f>
        <v>10</v>
      </c>
      <c r="B207" t="str">
        <f>_xlfn.XLOOKUP(C207,Planilha1!$B$1:$B$160,Planilha1!$A$1:$A$160)</f>
        <v>STS SÃO MIGUEL</v>
      </c>
      <c r="C207" t="s">
        <v>64</v>
      </c>
      <c r="D207" t="s">
        <v>25</v>
      </c>
      <c r="E207" t="s">
        <v>6</v>
      </c>
      <c r="F207">
        <v>7</v>
      </c>
    </row>
    <row r="208" spans="1:6" x14ac:dyDescent="0.25">
      <c r="A208">
        <f>_xlfn.XLOOKUP(B208,Planilha1!$E$1:$E$6,Planilha1!$F$1:$F$6)</f>
        <v>10</v>
      </c>
      <c r="B208" t="str">
        <f>_xlfn.XLOOKUP(C208,Planilha1!$B$1:$B$160,Planilha1!$A$1:$A$160)</f>
        <v>STS SÃO MIGUEL</v>
      </c>
      <c r="C208" t="s">
        <v>64</v>
      </c>
      <c r="D208" t="s">
        <v>25</v>
      </c>
      <c r="E208" t="s">
        <v>16</v>
      </c>
      <c r="F208">
        <v>4</v>
      </c>
    </row>
    <row r="209" spans="1:6" x14ac:dyDescent="0.25">
      <c r="A209">
        <f>_xlfn.XLOOKUP(B209,Planilha1!$E$1:$E$6,Planilha1!$F$1:$F$6)</f>
        <v>10</v>
      </c>
      <c r="B209" t="str">
        <f>_xlfn.XLOOKUP(C209,Planilha1!$B$1:$B$160,Planilha1!$A$1:$A$160)</f>
        <v>STS SÃO MIGUEL</v>
      </c>
      <c r="C209" t="s">
        <v>64</v>
      </c>
      <c r="D209" t="s">
        <v>44</v>
      </c>
      <c r="E209" t="s">
        <v>16</v>
      </c>
      <c r="F209">
        <v>2</v>
      </c>
    </row>
    <row r="210" spans="1:6" x14ac:dyDescent="0.25">
      <c r="A210">
        <f>_xlfn.XLOOKUP(B210,Planilha1!$E$1:$E$6,Planilha1!$F$1:$F$6)</f>
        <v>10</v>
      </c>
      <c r="B210" t="str">
        <f>_xlfn.XLOOKUP(C210,Planilha1!$B$1:$B$160,Planilha1!$A$1:$A$160)</f>
        <v>STS SÃO MIGUEL</v>
      </c>
      <c r="C210" t="s">
        <v>64</v>
      </c>
      <c r="D210" t="s">
        <v>27</v>
      </c>
      <c r="E210" t="s">
        <v>6</v>
      </c>
      <c r="F210">
        <v>2</v>
      </c>
    </row>
    <row r="211" spans="1:6" x14ac:dyDescent="0.25">
      <c r="A211">
        <f>_xlfn.XLOOKUP(B211,Planilha1!$E$1:$E$6,Planilha1!$F$1:$F$6)</f>
        <v>10</v>
      </c>
      <c r="B211" t="str">
        <f>_xlfn.XLOOKUP(C211,Planilha1!$B$1:$B$160,Planilha1!$A$1:$A$160)</f>
        <v>STS SÃO MIGUEL</v>
      </c>
      <c r="C211" t="s">
        <v>64</v>
      </c>
      <c r="D211" t="s">
        <v>28</v>
      </c>
      <c r="E211" t="s">
        <v>6</v>
      </c>
      <c r="F211">
        <v>1</v>
      </c>
    </row>
    <row r="212" spans="1:6" x14ac:dyDescent="0.25">
      <c r="A212">
        <f>_xlfn.XLOOKUP(B212,Planilha1!$E$1:$E$6,Planilha1!$F$1:$F$6)</f>
        <v>10</v>
      </c>
      <c r="B212" t="str">
        <f>_xlfn.XLOOKUP(C212,Planilha1!$B$1:$B$160,Planilha1!$A$1:$A$160)</f>
        <v>STS SÃO MIGUEL</v>
      </c>
      <c r="C212" t="s">
        <v>64</v>
      </c>
      <c r="D212" t="s">
        <v>39</v>
      </c>
      <c r="E212" t="s">
        <v>6</v>
      </c>
      <c r="F212">
        <v>2</v>
      </c>
    </row>
    <row r="213" spans="1:6" x14ac:dyDescent="0.25">
      <c r="A213">
        <f>_xlfn.XLOOKUP(B213,Planilha1!$E$1:$E$6,Planilha1!$F$1:$F$6)</f>
        <v>10</v>
      </c>
      <c r="B213" t="str">
        <f>_xlfn.XLOOKUP(C213,Planilha1!$B$1:$B$160,Planilha1!$A$1:$A$160)</f>
        <v>STS SÃO MIGUEL</v>
      </c>
      <c r="C213" t="s">
        <v>64</v>
      </c>
      <c r="D213" t="s">
        <v>30</v>
      </c>
      <c r="E213" t="s">
        <v>6</v>
      </c>
      <c r="F213">
        <v>6</v>
      </c>
    </row>
    <row r="214" spans="1:6" x14ac:dyDescent="0.25">
      <c r="A214">
        <f>_xlfn.XLOOKUP(B214,Planilha1!$E$1:$E$6,Planilha1!$F$1:$F$6)</f>
        <v>10</v>
      </c>
      <c r="B214" t="str">
        <f>_xlfn.XLOOKUP(C214,Planilha1!$B$1:$B$160,Planilha1!$A$1:$A$160)</f>
        <v>STS SÃO MIGUEL</v>
      </c>
      <c r="C214" t="s">
        <v>64</v>
      </c>
      <c r="D214" t="s">
        <v>31</v>
      </c>
      <c r="E214" t="s">
        <v>6</v>
      </c>
      <c r="F214">
        <v>4</v>
      </c>
    </row>
    <row r="215" spans="1:6" x14ac:dyDescent="0.25">
      <c r="A215">
        <f>_xlfn.XLOOKUP(B215,Planilha1!$E$1:$E$6,Planilha1!$F$1:$F$6)</f>
        <v>10</v>
      </c>
      <c r="B215" t="str">
        <f>_xlfn.XLOOKUP(C215,Planilha1!$B$1:$B$160,Planilha1!$A$1:$A$160)</f>
        <v>STS SÃO MIGUEL</v>
      </c>
      <c r="C215" t="s">
        <v>64</v>
      </c>
      <c r="D215" t="s">
        <v>45</v>
      </c>
      <c r="E215" t="s">
        <v>6</v>
      </c>
      <c r="F215">
        <v>1</v>
      </c>
    </row>
    <row r="216" spans="1:6" x14ac:dyDescent="0.25">
      <c r="A216">
        <f>_xlfn.XLOOKUP(B216,Planilha1!$E$1:$E$6,Planilha1!$F$1:$F$6)</f>
        <v>10</v>
      </c>
      <c r="B216" t="str">
        <f>_xlfn.XLOOKUP(C216,Planilha1!$B$1:$B$160,Planilha1!$A$1:$A$160)</f>
        <v>STS SÃO MIGUEL</v>
      </c>
      <c r="C216" t="s">
        <v>64</v>
      </c>
      <c r="D216" t="s">
        <v>262</v>
      </c>
      <c r="E216" t="s">
        <v>6</v>
      </c>
      <c r="F216">
        <v>19</v>
      </c>
    </row>
    <row r="217" spans="1:6" x14ac:dyDescent="0.25">
      <c r="A217">
        <f>_xlfn.XLOOKUP(B217,Planilha1!$E$1:$E$6,Planilha1!$F$1:$F$6)</f>
        <v>11</v>
      </c>
      <c r="B217" t="str">
        <f>_xlfn.XLOOKUP(C217,Planilha1!$B$1:$B$160,Planilha1!$A$1:$A$160)</f>
        <v>STS GUAIANASES</v>
      </c>
      <c r="C217" t="s">
        <v>69</v>
      </c>
      <c r="D217" t="s">
        <v>70</v>
      </c>
      <c r="E217" t="s">
        <v>6</v>
      </c>
      <c r="F217">
        <v>1</v>
      </c>
    </row>
    <row r="218" spans="1:6" x14ac:dyDescent="0.25">
      <c r="A218">
        <f>_xlfn.XLOOKUP(B218,Planilha1!$E$1:$E$6,Planilha1!$F$1:$F$6)</f>
        <v>11</v>
      </c>
      <c r="B218" t="str">
        <f>_xlfn.XLOOKUP(C218,Planilha1!$B$1:$B$160,Planilha1!$A$1:$A$160)</f>
        <v>STS GUAIANASES</v>
      </c>
      <c r="C218" t="s">
        <v>69</v>
      </c>
      <c r="D218" t="s">
        <v>7</v>
      </c>
      <c r="E218" t="s">
        <v>6</v>
      </c>
      <c r="F218">
        <v>1</v>
      </c>
    </row>
    <row r="219" spans="1:6" x14ac:dyDescent="0.25">
      <c r="A219">
        <f>_xlfn.XLOOKUP(B219,Planilha1!$E$1:$E$6,Planilha1!$F$1:$F$6)</f>
        <v>11</v>
      </c>
      <c r="B219" t="str">
        <f>_xlfn.XLOOKUP(C219,Planilha1!$B$1:$B$160,Planilha1!$A$1:$A$160)</f>
        <v>STS GUAIANASES</v>
      </c>
      <c r="C219" t="s">
        <v>69</v>
      </c>
      <c r="D219" t="s">
        <v>8</v>
      </c>
      <c r="E219" t="s">
        <v>6</v>
      </c>
      <c r="F219">
        <v>6</v>
      </c>
    </row>
    <row r="220" spans="1:6" x14ac:dyDescent="0.25">
      <c r="A220">
        <f>_xlfn.XLOOKUP(B220,Planilha1!$E$1:$E$6,Planilha1!$F$1:$F$6)</f>
        <v>11</v>
      </c>
      <c r="B220" t="str">
        <f>_xlfn.XLOOKUP(C220,Planilha1!$B$1:$B$160,Planilha1!$A$1:$A$160)</f>
        <v>STS GUAIANASES</v>
      </c>
      <c r="C220" t="s">
        <v>69</v>
      </c>
      <c r="D220" t="s">
        <v>13</v>
      </c>
      <c r="E220" t="s">
        <v>6</v>
      </c>
      <c r="F220">
        <v>3</v>
      </c>
    </row>
    <row r="221" spans="1:6" x14ac:dyDescent="0.25">
      <c r="A221">
        <f>_xlfn.XLOOKUP(B221,Planilha1!$E$1:$E$6,Planilha1!$F$1:$F$6)</f>
        <v>11</v>
      </c>
      <c r="B221" t="str">
        <f>_xlfn.XLOOKUP(C221,Planilha1!$B$1:$B$160,Planilha1!$A$1:$A$160)</f>
        <v>STS GUAIANASES</v>
      </c>
      <c r="C221" t="s">
        <v>69</v>
      </c>
      <c r="D221" t="s">
        <v>14</v>
      </c>
      <c r="E221" t="s">
        <v>6</v>
      </c>
      <c r="F221">
        <v>1</v>
      </c>
    </row>
    <row r="222" spans="1:6" x14ac:dyDescent="0.25">
      <c r="A222">
        <f>_xlfn.XLOOKUP(B222,Planilha1!$E$1:$E$6,Planilha1!$F$1:$F$6)</f>
        <v>11</v>
      </c>
      <c r="B222" t="str">
        <f>_xlfn.XLOOKUP(C222,Planilha1!$B$1:$B$160,Planilha1!$A$1:$A$160)</f>
        <v>STS GUAIANASES</v>
      </c>
      <c r="C222" t="s">
        <v>69</v>
      </c>
      <c r="D222" t="s">
        <v>17</v>
      </c>
      <c r="E222" t="s">
        <v>6</v>
      </c>
      <c r="F222">
        <v>1</v>
      </c>
    </row>
    <row r="223" spans="1:6" x14ac:dyDescent="0.25">
      <c r="A223">
        <f>_xlfn.XLOOKUP(B223,Planilha1!$E$1:$E$6,Planilha1!$F$1:$F$6)</f>
        <v>11</v>
      </c>
      <c r="B223" t="str">
        <f>_xlfn.XLOOKUP(C223,Planilha1!$B$1:$B$160,Planilha1!$A$1:$A$160)</f>
        <v>STS GUAIANASES</v>
      </c>
      <c r="C223" t="s">
        <v>69</v>
      </c>
      <c r="D223" t="s">
        <v>19</v>
      </c>
      <c r="E223" t="s">
        <v>6</v>
      </c>
      <c r="F223">
        <v>2</v>
      </c>
    </row>
    <row r="224" spans="1:6" x14ac:dyDescent="0.25">
      <c r="A224">
        <f>_xlfn.XLOOKUP(B224,Planilha1!$E$1:$E$6,Planilha1!$F$1:$F$6)</f>
        <v>11</v>
      </c>
      <c r="B224" t="str">
        <f>_xlfn.XLOOKUP(C224,Planilha1!$B$1:$B$160,Planilha1!$A$1:$A$160)</f>
        <v>STS GUAIANASES</v>
      </c>
      <c r="C224" t="s">
        <v>69</v>
      </c>
      <c r="D224" t="s">
        <v>44</v>
      </c>
      <c r="E224" t="s">
        <v>16</v>
      </c>
      <c r="F224">
        <v>3</v>
      </c>
    </row>
    <row r="225" spans="1:6" x14ac:dyDescent="0.25">
      <c r="A225">
        <f>_xlfn.XLOOKUP(B225,Planilha1!$E$1:$E$6,Planilha1!$F$1:$F$6)</f>
        <v>11</v>
      </c>
      <c r="B225" t="str">
        <f>_xlfn.XLOOKUP(C225,Planilha1!$B$1:$B$160,Planilha1!$A$1:$A$160)</f>
        <v>STS GUAIANASES</v>
      </c>
      <c r="C225" t="s">
        <v>69</v>
      </c>
      <c r="D225" t="s">
        <v>47</v>
      </c>
      <c r="E225" t="s">
        <v>6</v>
      </c>
      <c r="F225">
        <v>1</v>
      </c>
    </row>
    <row r="226" spans="1:6" x14ac:dyDescent="0.25">
      <c r="A226">
        <f>_xlfn.XLOOKUP(B226,Planilha1!$E$1:$E$6,Planilha1!$F$1:$F$6)</f>
        <v>11</v>
      </c>
      <c r="B226" t="str">
        <f>_xlfn.XLOOKUP(C226,Planilha1!$B$1:$B$160,Planilha1!$A$1:$A$160)</f>
        <v>STS GUAIANASES</v>
      </c>
      <c r="C226" t="s">
        <v>69</v>
      </c>
      <c r="D226" t="s">
        <v>28</v>
      </c>
      <c r="E226" t="s">
        <v>6</v>
      </c>
      <c r="F226">
        <v>3</v>
      </c>
    </row>
    <row r="227" spans="1:6" x14ac:dyDescent="0.25">
      <c r="A227">
        <f>_xlfn.XLOOKUP(B227,Planilha1!$E$1:$E$6,Planilha1!$F$1:$F$6)</f>
        <v>11</v>
      </c>
      <c r="B227" t="str">
        <f>_xlfn.XLOOKUP(C227,Planilha1!$B$1:$B$160,Planilha1!$A$1:$A$160)</f>
        <v>STS GUAIANASES</v>
      </c>
      <c r="C227" t="s">
        <v>69</v>
      </c>
      <c r="D227" t="s">
        <v>30</v>
      </c>
      <c r="E227" t="s">
        <v>6</v>
      </c>
      <c r="F227">
        <v>2</v>
      </c>
    </row>
    <row r="228" spans="1:6" x14ac:dyDescent="0.25">
      <c r="A228">
        <f>_xlfn.XLOOKUP(B228,Planilha1!$E$1:$E$6,Planilha1!$F$1:$F$6)</f>
        <v>11</v>
      </c>
      <c r="B228" t="str">
        <f>_xlfn.XLOOKUP(C228,Planilha1!$B$1:$B$160,Planilha1!$A$1:$A$160)</f>
        <v>STS GUAIANASES</v>
      </c>
      <c r="C228" t="s">
        <v>69</v>
      </c>
      <c r="D228" t="s">
        <v>45</v>
      </c>
      <c r="E228" t="s">
        <v>6</v>
      </c>
      <c r="F228">
        <v>4</v>
      </c>
    </row>
    <row r="229" spans="1:6" x14ac:dyDescent="0.25">
      <c r="A229">
        <f>_xlfn.XLOOKUP(B229,Planilha1!$E$1:$E$6,Planilha1!$F$1:$F$6)</f>
        <v>11</v>
      </c>
      <c r="B229" t="str">
        <f>_xlfn.XLOOKUP(C229,Planilha1!$B$1:$B$160,Planilha1!$A$1:$A$160)</f>
        <v>STS GUAIANASES</v>
      </c>
      <c r="C229" t="s">
        <v>69</v>
      </c>
      <c r="D229" t="s">
        <v>262</v>
      </c>
      <c r="E229" t="s">
        <v>6</v>
      </c>
      <c r="F229">
        <v>6</v>
      </c>
    </row>
    <row r="230" spans="1:6" x14ac:dyDescent="0.25">
      <c r="A230">
        <f>_xlfn.XLOOKUP(B230,Planilha1!$E$1:$E$6,Planilha1!$F$1:$F$6)</f>
        <v>10</v>
      </c>
      <c r="B230" t="str">
        <f>_xlfn.XLOOKUP(C230,Planilha1!$B$1:$B$160,Planilha1!$A$1:$A$160)</f>
        <v>STS ITAIM PAULISTA</v>
      </c>
      <c r="C230" t="s">
        <v>71</v>
      </c>
      <c r="D230" t="s">
        <v>70</v>
      </c>
      <c r="E230" t="s">
        <v>6</v>
      </c>
      <c r="F230">
        <v>1</v>
      </c>
    </row>
    <row r="231" spans="1:6" x14ac:dyDescent="0.25">
      <c r="A231">
        <f>_xlfn.XLOOKUP(B231,Planilha1!$E$1:$E$6,Planilha1!$F$1:$F$6)</f>
        <v>10</v>
      </c>
      <c r="B231" t="str">
        <f>_xlfn.XLOOKUP(C231,Planilha1!$B$1:$B$160,Planilha1!$A$1:$A$160)</f>
        <v>STS ITAIM PAULISTA</v>
      </c>
      <c r="C231" t="s">
        <v>71</v>
      </c>
      <c r="D231" t="s">
        <v>7</v>
      </c>
      <c r="E231" t="s">
        <v>6</v>
      </c>
      <c r="F231">
        <v>2</v>
      </c>
    </row>
    <row r="232" spans="1:6" x14ac:dyDescent="0.25">
      <c r="A232">
        <f>_xlfn.XLOOKUP(B232,Planilha1!$E$1:$E$6,Planilha1!$F$1:$F$6)</f>
        <v>10</v>
      </c>
      <c r="B232" t="str">
        <f>_xlfn.XLOOKUP(C232,Planilha1!$B$1:$B$160,Planilha1!$A$1:$A$160)</f>
        <v>STS ITAIM PAULISTA</v>
      </c>
      <c r="C232" t="s">
        <v>71</v>
      </c>
      <c r="D232" t="s">
        <v>8</v>
      </c>
      <c r="E232" t="s">
        <v>6</v>
      </c>
      <c r="F232">
        <v>8</v>
      </c>
    </row>
    <row r="233" spans="1:6" x14ac:dyDescent="0.25">
      <c r="A233">
        <f>_xlfn.XLOOKUP(B233,Planilha1!$E$1:$E$6,Planilha1!$F$1:$F$6)</f>
        <v>10</v>
      </c>
      <c r="B233" t="str">
        <f>_xlfn.XLOOKUP(C233,Planilha1!$B$1:$B$160,Planilha1!$A$1:$A$160)</f>
        <v>STS ITAIM PAULISTA</v>
      </c>
      <c r="C233" t="s">
        <v>71</v>
      </c>
      <c r="D233" t="s">
        <v>13</v>
      </c>
      <c r="E233" t="s">
        <v>6</v>
      </c>
      <c r="F233">
        <v>3</v>
      </c>
    </row>
    <row r="234" spans="1:6" x14ac:dyDescent="0.25">
      <c r="A234">
        <f>_xlfn.XLOOKUP(B234,Planilha1!$E$1:$E$6,Planilha1!$F$1:$F$6)</f>
        <v>10</v>
      </c>
      <c r="B234" t="str">
        <f>_xlfn.XLOOKUP(C234,Planilha1!$B$1:$B$160,Planilha1!$A$1:$A$160)</f>
        <v>STS ITAIM PAULISTA</v>
      </c>
      <c r="C234" t="s">
        <v>71</v>
      </c>
      <c r="D234" t="s">
        <v>14</v>
      </c>
      <c r="E234" t="s">
        <v>6</v>
      </c>
      <c r="F234">
        <v>1</v>
      </c>
    </row>
    <row r="235" spans="1:6" x14ac:dyDescent="0.25">
      <c r="A235">
        <f>_xlfn.XLOOKUP(B235,Planilha1!$E$1:$E$6,Planilha1!$F$1:$F$6)</f>
        <v>10</v>
      </c>
      <c r="B235" t="str">
        <f>_xlfn.XLOOKUP(C235,Planilha1!$B$1:$B$160,Planilha1!$A$1:$A$160)</f>
        <v>STS ITAIM PAULISTA</v>
      </c>
      <c r="C235" t="s">
        <v>71</v>
      </c>
      <c r="D235" t="s">
        <v>17</v>
      </c>
      <c r="E235" t="s">
        <v>6</v>
      </c>
      <c r="F235">
        <v>1</v>
      </c>
    </row>
    <row r="236" spans="1:6" x14ac:dyDescent="0.25">
      <c r="A236">
        <f>_xlfn.XLOOKUP(B236,Planilha1!$E$1:$E$6,Planilha1!$F$1:$F$6)</f>
        <v>10</v>
      </c>
      <c r="B236" t="str">
        <f>_xlfn.XLOOKUP(C236,Planilha1!$B$1:$B$160,Planilha1!$A$1:$A$160)</f>
        <v>STS ITAIM PAULISTA</v>
      </c>
      <c r="C236" t="s">
        <v>71</v>
      </c>
      <c r="D236" t="s">
        <v>19</v>
      </c>
      <c r="E236" t="s">
        <v>6</v>
      </c>
      <c r="F236">
        <v>2</v>
      </c>
    </row>
    <row r="237" spans="1:6" x14ac:dyDescent="0.25">
      <c r="A237">
        <f>_xlfn.XLOOKUP(B237,Planilha1!$E$1:$E$6,Planilha1!$F$1:$F$6)</f>
        <v>10</v>
      </c>
      <c r="B237" t="str">
        <f>_xlfn.XLOOKUP(C237,Planilha1!$B$1:$B$160,Planilha1!$A$1:$A$160)</f>
        <v>STS ITAIM PAULISTA</v>
      </c>
      <c r="C237" t="s">
        <v>71</v>
      </c>
      <c r="D237" t="s">
        <v>44</v>
      </c>
      <c r="E237" t="s">
        <v>6</v>
      </c>
      <c r="F237">
        <v>4</v>
      </c>
    </row>
    <row r="238" spans="1:6" x14ac:dyDescent="0.25">
      <c r="A238">
        <f>_xlfn.XLOOKUP(B238,Planilha1!$E$1:$E$6,Planilha1!$F$1:$F$6)</f>
        <v>10</v>
      </c>
      <c r="B238" t="str">
        <f>_xlfn.XLOOKUP(C238,Planilha1!$B$1:$B$160,Planilha1!$A$1:$A$160)</f>
        <v>STS ITAIM PAULISTA</v>
      </c>
      <c r="C238" t="s">
        <v>71</v>
      </c>
      <c r="D238" t="s">
        <v>47</v>
      </c>
      <c r="E238" t="s">
        <v>6</v>
      </c>
      <c r="F238">
        <v>1</v>
      </c>
    </row>
    <row r="239" spans="1:6" x14ac:dyDescent="0.25">
      <c r="A239">
        <f>_xlfn.XLOOKUP(B239,Planilha1!$E$1:$E$6,Planilha1!$F$1:$F$6)</f>
        <v>10</v>
      </c>
      <c r="B239" t="str">
        <f>_xlfn.XLOOKUP(C239,Planilha1!$B$1:$B$160,Planilha1!$A$1:$A$160)</f>
        <v>STS ITAIM PAULISTA</v>
      </c>
      <c r="C239" t="s">
        <v>71</v>
      </c>
      <c r="D239" t="s">
        <v>28</v>
      </c>
      <c r="E239" t="s">
        <v>6</v>
      </c>
      <c r="F239">
        <v>4</v>
      </c>
    </row>
    <row r="240" spans="1:6" x14ac:dyDescent="0.25">
      <c r="A240">
        <f>_xlfn.XLOOKUP(B240,Planilha1!$E$1:$E$6,Planilha1!$F$1:$F$6)</f>
        <v>10</v>
      </c>
      <c r="B240" t="str">
        <f>_xlfn.XLOOKUP(C240,Planilha1!$B$1:$B$160,Planilha1!$A$1:$A$160)</f>
        <v>STS ITAIM PAULISTA</v>
      </c>
      <c r="C240" t="s">
        <v>71</v>
      </c>
      <c r="D240" t="s">
        <v>30</v>
      </c>
      <c r="E240" t="s">
        <v>6</v>
      </c>
      <c r="F240">
        <v>2</v>
      </c>
    </row>
    <row r="241" spans="1:6" x14ac:dyDescent="0.25">
      <c r="A241">
        <f>_xlfn.XLOOKUP(B241,Planilha1!$E$1:$E$6,Planilha1!$F$1:$F$6)</f>
        <v>10</v>
      </c>
      <c r="B241" t="str">
        <f>_xlfn.XLOOKUP(C241,Planilha1!$B$1:$B$160,Planilha1!$A$1:$A$160)</f>
        <v>STS ITAIM PAULISTA</v>
      </c>
      <c r="C241" t="s">
        <v>71</v>
      </c>
      <c r="D241" t="s">
        <v>45</v>
      </c>
      <c r="E241" t="s">
        <v>6</v>
      </c>
      <c r="F241">
        <v>4</v>
      </c>
    </row>
    <row r="242" spans="1:6" x14ac:dyDescent="0.25">
      <c r="A242">
        <f>_xlfn.XLOOKUP(B242,Planilha1!$E$1:$E$6,Planilha1!$F$1:$F$6)</f>
        <v>10</v>
      </c>
      <c r="B242" t="str">
        <f>_xlfn.XLOOKUP(C242,Planilha1!$B$1:$B$160,Planilha1!$A$1:$A$160)</f>
        <v>STS ITAIM PAULISTA</v>
      </c>
      <c r="C242" t="s">
        <v>71</v>
      </c>
      <c r="D242" t="s">
        <v>262</v>
      </c>
      <c r="E242" t="s">
        <v>6</v>
      </c>
      <c r="F242">
        <v>6</v>
      </c>
    </row>
    <row r="243" spans="1:6" x14ac:dyDescent="0.25">
      <c r="A243">
        <f>_xlfn.XLOOKUP(B243,Planilha1!$E$1:$E$6,Planilha1!$F$1:$F$6)</f>
        <v>11</v>
      </c>
      <c r="B243" t="str">
        <f>_xlfn.XLOOKUP(C243,Planilha1!$B$1:$B$160,Planilha1!$A$1:$A$160)</f>
        <v>STS TIRADENTES</v>
      </c>
      <c r="C243" t="s">
        <v>72</v>
      </c>
      <c r="D243" t="s">
        <v>70</v>
      </c>
      <c r="E243" t="s">
        <v>6</v>
      </c>
      <c r="F243">
        <v>1</v>
      </c>
    </row>
    <row r="244" spans="1:6" x14ac:dyDescent="0.25">
      <c r="A244">
        <f>_xlfn.XLOOKUP(B244,Planilha1!$E$1:$E$6,Planilha1!$F$1:$F$6)</f>
        <v>11</v>
      </c>
      <c r="B244" t="str">
        <f>_xlfn.XLOOKUP(C244,Planilha1!$B$1:$B$160,Planilha1!$A$1:$A$160)</f>
        <v>STS TIRADENTES</v>
      </c>
      <c r="C244" t="s">
        <v>72</v>
      </c>
      <c r="D244" t="s">
        <v>7</v>
      </c>
      <c r="E244" t="s">
        <v>6</v>
      </c>
      <c r="F244">
        <v>3</v>
      </c>
    </row>
    <row r="245" spans="1:6" x14ac:dyDescent="0.25">
      <c r="A245">
        <f>_xlfn.XLOOKUP(B245,Planilha1!$E$1:$E$6,Planilha1!$F$1:$F$6)</f>
        <v>11</v>
      </c>
      <c r="B245" t="str">
        <f>_xlfn.XLOOKUP(C245,Planilha1!$B$1:$B$160,Planilha1!$A$1:$A$160)</f>
        <v>STS TIRADENTES</v>
      </c>
      <c r="C245" t="s">
        <v>72</v>
      </c>
      <c r="D245" t="s">
        <v>8</v>
      </c>
      <c r="E245" t="s">
        <v>6</v>
      </c>
      <c r="F245">
        <v>6</v>
      </c>
    </row>
    <row r="246" spans="1:6" x14ac:dyDescent="0.25">
      <c r="A246">
        <f>_xlfn.XLOOKUP(B246,Planilha1!$E$1:$E$6,Planilha1!$F$1:$F$6)</f>
        <v>11</v>
      </c>
      <c r="B246" t="str">
        <f>_xlfn.XLOOKUP(C246,Planilha1!$B$1:$B$160,Planilha1!$A$1:$A$160)</f>
        <v>STS TIRADENTES</v>
      </c>
      <c r="C246" t="s">
        <v>72</v>
      </c>
      <c r="D246" t="s">
        <v>73</v>
      </c>
      <c r="E246" t="s">
        <v>6</v>
      </c>
      <c r="F246">
        <v>14</v>
      </c>
    </row>
    <row r="247" spans="1:6" x14ac:dyDescent="0.25">
      <c r="A247">
        <f>_xlfn.XLOOKUP(B247,Planilha1!$E$1:$E$6,Planilha1!$F$1:$F$6)</f>
        <v>11</v>
      </c>
      <c r="B247" t="str">
        <f>_xlfn.XLOOKUP(C247,Planilha1!$B$1:$B$160,Planilha1!$A$1:$A$160)</f>
        <v>STS TIRADENTES</v>
      </c>
      <c r="C247" t="s">
        <v>72</v>
      </c>
      <c r="D247" t="s">
        <v>13</v>
      </c>
      <c r="E247" t="s">
        <v>6</v>
      </c>
      <c r="F247">
        <v>4</v>
      </c>
    </row>
    <row r="248" spans="1:6" x14ac:dyDescent="0.25">
      <c r="A248">
        <f>_xlfn.XLOOKUP(B248,Planilha1!$E$1:$E$6,Planilha1!$F$1:$F$6)</f>
        <v>11</v>
      </c>
      <c r="B248" t="str">
        <f>_xlfn.XLOOKUP(C248,Planilha1!$B$1:$B$160,Planilha1!$A$1:$A$160)</f>
        <v>STS TIRADENTES</v>
      </c>
      <c r="C248" t="s">
        <v>72</v>
      </c>
      <c r="D248" t="s">
        <v>14</v>
      </c>
      <c r="E248" t="s">
        <v>6</v>
      </c>
      <c r="F248">
        <v>1</v>
      </c>
    </row>
    <row r="249" spans="1:6" x14ac:dyDescent="0.25">
      <c r="A249">
        <f>_xlfn.XLOOKUP(B249,Planilha1!$E$1:$E$6,Planilha1!$F$1:$F$6)</f>
        <v>11</v>
      </c>
      <c r="B249" t="str">
        <f>_xlfn.XLOOKUP(C249,Planilha1!$B$1:$B$160,Planilha1!$A$1:$A$160)</f>
        <v>STS TIRADENTES</v>
      </c>
      <c r="C249" t="s">
        <v>72</v>
      </c>
      <c r="D249" t="s">
        <v>17</v>
      </c>
      <c r="E249" t="s">
        <v>6</v>
      </c>
      <c r="F249">
        <v>1</v>
      </c>
    </row>
    <row r="250" spans="1:6" x14ac:dyDescent="0.25">
      <c r="A250">
        <f>_xlfn.XLOOKUP(B250,Planilha1!$E$1:$E$6,Planilha1!$F$1:$F$6)</f>
        <v>11</v>
      </c>
      <c r="B250" t="str">
        <f>_xlfn.XLOOKUP(C250,Planilha1!$B$1:$B$160,Planilha1!$A$1:$A$160)</f>
        <v>STS TIRADENTES</v>
      </c>
      <c r="C250" t="s">
        <v>72</v>
      </c>
      <c r="D250" t="s">
        <v>44</v>
      </c>
      <c r="E250" t="s">
        <v>6</v>
      </c>
      <c r="F250">
        <v>2</v>
      </c>
    </row>
    <row r="251" spans="1:6" x14ac:dyDescent="0.25">
      <c r="A251">
        <f>_xlfn.XLOOKUP(B251,Planilha1!$E$1:$E$6,Planilha1!$F$1:$F$6)</f>
        <v>11</v>
      </c>
      <c r="B251" t="str">
        <f>_xlfn.XLOOKUP(C251,Planilha1!$B$1:$B$160,Planilha1!$A$1:$A$160)</f>
        <v>STS TIRADENTES</v>
      </c>
      <c r="C251" t="s">
        <v>72</v>
      </c>
      <c r="D251" t="s">
        <v>28</v>
      </c>
      <c r="E251" t="s">
        <v>6</v>
      </c>
      <c r="F251">
        <v>3</v>
      </c>
    </row>
    <row r="252" spans="1:6" x14ac:dyDescent="0.25">
      <c r="A252">
        <f>_xlfn.XLOOKUP(B252,Planilha1!$E$1:$E$6,Planilha1!$F$1:$F$6)</f>
        <v>11</v>
      </c>
      <c r="B252" t="str">
        <f>_xlfn.XLOOKUP(C252,Planilha1!$B$1:$B$160,Planilha1!$A$1:$A$160)</f>
        <v>STS TIRADENTES</v>
      </c>
      <c r="C252" t="s">
        <v>72</v>
      </c>
      <c r="D252" t="s">
        <v>58</v>
      </c>
      <c r="E252" t="s">
        <v>6</v>
      </c>
      <c r="F252">
        <v>1</v>
      </c>
    </row>
    <row r="253" spans="1:6" x14ac:dyDescent="0.25">
      <c r="A253">
        <f>_xlfn.XLOOKUP(B253,Planilha1!$E$1:$E$6,Planilha1!$F$1:$F$6)</f>
        <v>11</v>
      </c>
      <c r="B253" t="str">
        <f>_xlfn.XLOOKUP(C253,Planilha1!$B$1:$B$160,Planilha1!$A$1:$A$160)</f>
        <v>STS TIRADENTES</v>
      </c>
      <c r="C253" t="s">
        <v>72</v>
      </c>
      <c r="D253" t="s">
        <v>74</v>
      </c>
      <c r="E253" t="s">
        <v>6</v>
      </c>
      <c r="F253">
        <v>1</v>
      </c>
    </row>
    <row r="254" spans="1:6" x14ac:dyDescent="0.25">
      <c r="A254">
        <f>_xlfn.XLOOKUP(B254,Planilha1!$E$1:$E$6,Planilha1!$F$1:$F$6)</f>
        <v>11</v>
      </c>
      <c r="B254" t="str">
        <f>_xlfn.XLOOKUP(C254,Planilha1!$B$1:$B$160,Planilha1!$A$1:$A$160)</f>
        <v>STS TIRADENTES</v>
      </c>
      <c r="C254" t="s">
        <v>72</v>
      </c>
      <c r="D254" t="s">
        <v>30</v>
      </c>
      <c r="E254" t="s">
        <v>6</v>
      </c>
      <c r="F254">
        <v>2</v>
      </c>
    </row>
    <row r="255" spans="1:6" x14ac:dyDescent="0.25">
      <c r="A255">
        <f>_xlfn.XLOOKUP(B255,Planilha1!$E$1:$E$6,Planilha1!$F$1:$F$6)</f>
        <v>11</v>
      </c>
      <c r="B255" t="str">
        <f>_xlfn.XLOOKUP(C255,Planilha1!$B$1:$B$160,Planilha1!$A$1:$A$160)</f>
        <v>STS TIRADENTES</v>
      </c>
      <c r="C255" t="s">
        <v>72</v>
      </c>
      <c r="D255" t="s">
        <v>45</v>
      </c>
      <c r="E255" t="s">
        <v>6</v>
      </c>
      <c r="F255">
        <v>3</v>
      </c>
    </row>
    <row r="256" spans="1:6" x14ac:dyDescent="0.25">
      <c r="A256">
        <f>_xlfn.XLOOKUP(B256,Planilha1!$E$1:$E$6,Planilha1!$F$1:$F$6)</f>
        <v>11</v>
      </c>
      <c r="B256" t="str">
        <f>_xlfn.XLOOKUP(C256,Planilha1!$B$1:$B$160,Planilha1!$A$1:$A$160)</f>
        <v>STS TIRADENTES</v>
      </c>
      <c r="C256" t="s">
        <v>72</v>
      </c>
      <c r="D256" t="s">
        <v>262</v>
      </c>
      <c r="E256" t="s">
        <v>6</v>
      </c>
      <c r="F256">
        <v>5</v>
      </c>
    </row>
    <row r="257" spans="1:6" x14ac:dyDescent="0.25">
      <c r="A257">
        <f>_xlfn.XLOOKUP(B257,Planilha1!$E$1:$E$6,Planilha1!$F$1:$F$6)</f>
        <v>11</v>
      </c>
      <c r="B257" t="str">
        <f>_xlfn.XLOOKUP(C257,Planilha1!$B$1:$B$160,Planilha1!$A$1:$A$160)</f>
        <v>STS GUAIANASES</v>
      </c>
      <c r="C257" t="s">
        <v>75</v>
      </c>
      <c r="D257" t="s">
        <v>70</v>
      </c>
      <c r="E257" t="s">
        <v>6</v>
      </c>
      <c r="F257">
        <v>1</v>
      </c>
    </row>
    <row r="258" spans="1:6" x14ac:dyDescent="0.25">
      <c r="A258">
        <f>_xlfn.XLOOKUP(B258,Planilha1!$E$1:$E$6,Planilha1!$F$1:$F$6)</f>
        <v>11</v>
      </c>
      <c r="B258" t="str">
        <f>_xlfn.XLOOKUP(C258,Planilha1!$B$1:$B$160,Planilha1!$A$1:$A$160)</f>
        <v>STS GUAIANASES</v>
      </c>
      <c r="C258" t="s">
        <v>75</v>
      </c>
      <c r="D258" t="s">
        <v>7</v>
      </c>
      <c r="E258" t="s">
        <v>6</v>
      </c>
      <c r="F258">
        <v>2</v>
      </c>
    </row>
    <row r="259" spans="1:6" x14ac:dyDescent="0.25">
      <c r="A259">
        <f>_xlfn.XLOOKUP(B259,Planilha1!$E$1:$E$6,Planilha1!$F$1:$F$6)</f>
        <v>11</v>
      </c>
      <c r="B259" t="str">
        <f>_xlfn.XLOOKUP(C259,Planilha1!$B$1:$B$160,Planilha1!$A$1:$A$160)</f>
        <v>STS GUAIANASES</v>
      </c>
      <c r="C259" t="s">
        <v>75</v>
      </c>
      <c r="D259" t="s">
        <v>8</v>
      </c>
      <c r="E259" t="s">
        <v>6</v>
      </c>
      <c r="F259">
        <v>6</v>
      </c>
    </row>
    <row r="260" spans="1:6" x14ac:dyDescent="0.25">
      <c r="A260">
        <f>_xlfn.XLOOKUP(B260,Planilha1!$E$1:$E$6,Planilha1!$F$1:$F$6)</f>
        <v>11</v>
      </c>
      <c r="B260" t="str">
        <f>_xlfn.XLOOKUP(C260,Planilha1!$B$1:$B$160,Planilha1!$A$1:$A$160)</f>
        <v>STS GUAIANASES</v>
      </c>
      <c r="C260" t="s">
        <v>75</v>
      </c>
      <c r="D260" t="s">
        <v>73</v>
      </c>
      <c r="E260" t="s">
        <v>6</v>
      </c>
      <c r="F260">
        <v>41</v>
      </c>
    </row>
    <row r="261" spans="1:6" x14ac:dyDescent="0.25">
      <c r="A261">
        <f>_xlfn.XLOOKUP(B261,Planilha1!$E$1:$E$6,Planilha1!$F$1:$F$6)</f>
        <v>11</v>
      </c>
      <c r="B261" t="str">
        <f>_xlfn.XLOOKUP(C261,Planilha1!$B$1:$B$160,Planilha1!$A$1:$A$160)</f>
        <v>STS GUAIANASES</v>
      </c>
      <c r="C261" t="s">
        <v>75</v>
      </c>
      <c r="D261" t="s">
        <v>13</v>
      </c>
      <c r="E261" t="s">
        <v>6</v>
      </c>
      <c r="F261">
        <v>5</v>
      </c>
    </row>
    <row r="262" spans="1:6" x14ac:dyDescent="0.25">
      <c r="A262">
        <f>_xlfn.XLOOKUP(B262,Planilha1!$E$1:$E$6,Planilha1!$F$1:$F$6)</f>
        <v>11</v>
      </c>
      <c r="B262" t="str">
        <f>_xlfn.XLOOKUP(C262,Planilha1!$B$1:$B$160,Planilha1!$A$1:$A$160)</f>
        <v>STS GUAIANASES</v>
      </c>
      <c r="C262" t="s">
        <v>75</v>
      </c>
      <c r="D262" t="s">
        <v>14</v>
      </c>
      <c r="E262" t="s">
        <v>6</v>
      </c>
      <c r="F262">
        <v>1</v>
      </c>
    </row>
    <row r="263" spans="1:6" x14ac:dyDescent="0.25">
      <c r="A263">
        <f>_xlfn.XLOOKUP(B263,Planilha1!$E$1:$E$6,Planilha1!$F$1:$F$6)</f>
        <v>11</v>
      </c>
      <c r="B263" t="str">
        <f>_xlfn.XLOOKUP(C263,Planilha1!$B$1:$B$160,Planilha1!$A$1:$A$160)</f>
        <v>STS GUAIANASES</v>
      </c>
      <c r="C263" t="s">
        <v>75</v>
      </c>
      <c r="D263" t="s">
        <v>17</v>
      </c>
      <c r="E263" t="s">
        <v>6</v>
      </c>
      <c r="F263">
        <v>1</v>
      </c>
    </row>
    <row r="264" spans="1:6" x14ac:dyDescent="0.25">
      <c r="A264">
        <f>_xlfn.XLOOKUP(B264,Planilha1!$E$1:$E$6,Planilha1!$F$1:$F$6)</f>
        <v>11</v>
      </c>
      <c r="B264" t="str">
        <f>_xlfn.XLOOKUP(C264,Planilha1!$B$1:$B$160,Planilha1!$A$1:$A$160)</f>
        <v>STS GUAIANASES</v>
      </c>
      <c r="C264" t="s">
        <v>75</v>
      </c>
      <c r="D264" t="s">
        <v>44</v>
      </c>
      <c r="E264" t="s">
        <v>6</v>
      </c>
      <c r="F264">
        <v>1</v>
      </c>
    </row>
    <row r="265" spans="1:6" x14ac:dyDescent="0.25">
      <c r="A265">
        <f>_xlfn.XLOOKUP(B265,Planilha1!$E$1:$E$6,Planilha1!$F$1:$F$6)</f>
        <v>11</v>
      </c>
      <c r="B265" t="str">
        <f>_xlfn.XLOOKUP(C265,Planilha1!$B$1:$B$160,Planilha1!$A$1:$A$160)</f>
        <v>STS GUAIANASES</v>
      </c>
      <c r="C265" t="s">
        <v>75</v>
      </c>
      <c r="D265" t="s">
        <v>44</v>
      </c>
      <c r="E265" t="s">
        <v>16</v>
      </c>
      <c r="F265">
        <v>2</v>
      </c>
    </row>
    <row r="266" spans="1:6" x14ac:dyDescent="0.25">
      <c r="A266">
        <f>_xlfn.XLOOKUP(B266,Planilha1!$E$1:$E$6,Planilha1!$F$1:$F$6)</f>
        <v>11</v>
      </c>
      <c r="B266" t="str">
        <f>_xlfn.XLOOKUP(C266,Planilha1!$B$1:$B$160,Planilha1!$A$1:$A$160)</f>
        <v>STS GUAIANASES</v>
      </c>
      <c r="C266" t="s">
        <v>75</v>
      </c>
      <c r="D266" t="s">
        <v>28</v>
      </c>
      <c r="E266" t="s">
        <v>6</v>
      </c>
      <c r="F266">
        <v>4</v>
      </c>
    </row>
    <row r="267" spans="1:6" x14ac:dyDescent="0.25">
      <c r="A267">
        <f>_xlfn.XLOOKUP(B267,Planilha1!$E$1:$E$6,Planilha1!$F$1:$F$6)</f>
        <v>11</v>
      </c>
      <c r="B267" t="str">
        <f>_xlfn.XLOOKUP(C267,Planilha1!$B$1:$B$160,Planilha1!$A$1:$A$160)</f>
        <v>STS GUAIANASES</v>
      </c>
      <c r="C267" t="s">
        <v>75</v>
      </c>
      <c r="D267" t="s">
        <v>58</v>
      </c>
      <c r="E267" t="s">
        <v>6</v>
      </c>
      <c r="F267">
        <v>4</v>
      </c>
    </row>
    <row r="268" spans="1:6" x14ac:dyDescent="0.25">
      <c r="A268">
        <f>_xlfn.XLOOKUP(B268,Planilha1!$E$1:$E$6,Planilha1!$F$1:$F$6)</f>
        <v>11</v>
      </c>
      <c r="B268" t="str">
        <f>_xlfn.XLOOKUP(C268,Planilha1!$B$1:$B$160,Planilha1!$A$1:$A$160)</f>
        <v>STS GUAIANASES</v>
      </c>
      <c r="C268" t="s">
        <v>75</v>
      </c>
      <c r="D268" t="s">
        <v>74</v>
      </c>
      <c r="E268" t="s">
        <v>6</v>
      </c>
      <c r="F268">
        <v>3</v>
      </c>
    </row>
    <row r="269" spans="1:6" x14ac:dyDescent="0.25">
      <c r="A269">
        <f>_xlfn.XLOOKUP(B269,Planilha1!$E$1:$E$6,Planilha1!$F$1:$F$6)</f>
        <v>11</v>
      </c>
      <c r="B269" t="str">
        <f>_xlfn.XLOOKUP(C269,Planilha1!$B$1:$B$160,Planilha1!$A$1:$A$160)</f>
        <v>STS GUAIANASES</v>
      </c>
      <c r="C269" t="s">
        <v>75</v>
      </c>
      <c r="D269" t="s">
        <v>30</v>
      </c>
      <c r="E269" t="s">
        <v>6</v>
      </c>
      <c r="F269">
        <v>2</v>
      </c>
    </row>
    <row r="270" spans="1:6" x14ac:dyDescent="0.25">
      <c r="A270">
        <f>_xlfn.XLOOKUP(B270,Planilha1!$E$1:$E$6,Planilha1!$F$1:$F$6)</f>
        <v>11</v>
      </c>
      <c r="B270" t="str">
        <f>_xlfn.XLOOKUP(C270,Planilha1!$B$1:$B$160,Planilha1!$A$1:$A$160)</f>
        <v>STS GUAIANASES</v>
      </c>
      <c r="C270" t="s">
        <v>75</v>
      </c>
      <c r="D270" t="s">
        <v>45</v>
      </c>
      <c r="E270" t="s">
        <v>6</v>
      </c>
      <c r="F270">
        <v>3</v>
      </c>
    </row>
    <row r="271" spans="1:6" x14ac:dyDescent="0.25">
      <c r="A271">
        <f>_xlfn.XLOOKUP(B271,Planilha1!$E$1:$E$6,Planilha1!$F$1:$F$6)</f>
        <v>11</v>
      </c>
      <c r="B271" t="str">
        <f>_xlfn.XLOOKUP(C271,Planilha1!$B$1:$B$160,Planilha1!$A$1:$A$160)</f>
        <v>STS GUAIANASES</v>
      </c>
      <c r="C271" t="s">
        <v>75</v>
      </c>
      <c r="D271" t="s">
        <v>262</v>
      </c>
      <c r="E271" t="s">
        <v>6</v>
      </c>
      <c r="F271">
        <v>6</v>
      </c>
    </row>
    <row r="272" spans="1:6" x14ac:dyDescent="0.25">
      <c r="A272">
        <f>_xlfn.XLOOKUP(B272,Planilha1!$E$1:$E$6,Planilha1!$F$1:$F$6)</f>
        <v>10</v>
      </c>
      <c r="B272" t="str">
        <f>_xlfn.XLOOKUP(C272,Planilha1!$B$1:$B$160,Planilha1!$A$1:$A$160)</f>
        <v>STS ITAIM PAULISTA</v>
      </c>
      <c r="C272" t="s">
        <v>77</v>
      </c>
      <c r="D272" t="s">
        <v>70</v>
      </c>
      <c r="E272" t="s">
        <v>6</v>
      </c>
      <c r="F272">
        <v>1</v>
      </c>
    </row>
    <row r="273" spans="1:6" x14ac:dyDescent="0.25">
      <c r="A273">
        <f>_xlfn.XLOOKUP(B273,Planilha1!$E$1:$E$6,Planilha1!$F$1:$F$6)</f>
        <v>10</v>
      </c>
      <c r="B273" t="str">
        <f>_xlfn.XLOOKUP(C273,Planilha1!$B$1:$B$160,Planilha1!$A$1:$A$160)</f>
        <v>STS ITAIM PAULISTA</v>
      </c>
      <c r="C273" t="s">
        <v>77</v>
      </c>
      <c r="D273" t="s">
        <v>7</v>
      </c>
      <c r="E273" t="s">
        <v>6</v>
      </c>
      <c r="F273">
        <v>2</v>
      </c>
    </row>
    <row r="274" spans="1:6" x14ac:dyDescent="0.25">
      <c r="A274">
        <f>_xlfn.XLOOKUP(B274,Planilha1!$E$1:$E$6,Planilha1!$F$1:$F$6)</f>
        <v>10</v>
      </c>
      <c r="B274" t="str">
        <f>_xlfn.XLOOKUP(C274,Planilha1!$B$1:$B$160,Planilha1!$A$1:$A$160)</f>
        <v>STS ITAIM PAULISTA</v>
      </c>
      <c r="C274" t="s">
        <v>77</v>
      </c>
      <c r="D274" t="s">
        <v>8</v>
      </c>
      <c r="E274" t="s">
        <v>6</v>
      </c>
      <c r="F274">
        <v>8</v>
      </c>
    </row>
    <row r="275" spans="1:6" x14ac:dyDescent="0.25">
      <c r="A275">
        <f>_xlfn.XLOOKUP(B275,Planilha1!$E$1:$E$6,Planilha1!$F$1:$F$6)</f>
        <v>10</v>
      </c>
      <c r="B275" t="str">
        <f>_xlfn.XLOOKUP(C275,Planilha1!$B$1:$B$160,Planilha1!$A$1:$A$160)</f>
        <v>STS ITAIM PAULISTA</v>
      </c>
      <c r="C275" t="s">
        <v>77</v>
      </c>
      <c r="D275" t="s">
        <v>73</v>
      </c>
      <c r="E275" t="s">
        <v>6</v>
      </c>
      <c r="F275">
        <v>38</v>
      </c>
    </row>
    <row r="276" spans="1:6" x14ac:dyDescent="0.25">
      <c r="A276">
        <f>_xlfn.XLOOKUP(B276,Planilha1!$E$1:$E$6,Planilha1!$F$1:$F$6)</f>
        <v>10</v>
      </c>
      <c r="B276" t="str">
        <f>_xlfn.XLOOKUP(C276,Planilha1!$B$1:$B$160,Planilha1!$A$1:$A$160)</f>
        <v>STS ITAIM PAULISTA</v>
      </c>
      <c r="C276" t="s">
        <v>77</v>
      </c>
      <c r="D276" t="s">
        <v>13</v>
      </c>
      <c r="E276" t="s">
        <v>6</v>
      </c>
      <c r="F276">
        <v>4</v>
      </c>
    </row>
    <row r="277" spans="1:6" x14ac:dyDescent="0.25">
      <c r="A277">
        <f>_xlfn.XLOOKUP(B277,Planilha1!$E$1:$E$6,Planilha1!$F$1:$F$6)</f>
        <v>10</v>
      </c>
      <c r="B277" t="str">
        <f>_xlfn.XLOOKUP(C277,Planilha1!$B$1:$B$160,Planilha1!$A$1:$A$160)</f>
        <v>STS ITAIM PAULISTA</v>
      </c>
      <c r="C277" t="s">
        <v>77</v>
      </c>
      <c r="D277" t="s">
        <v>14</v>
      </c>
      <c r="E277" t="s">
        <v>6</v>
      </c>
      <c r="F277">
        <v>1</v>
      </c>
    </row>
    <row r="278" spans="1:6" x14ac:dyDescent="0.25">
      <c r="A278">
        <f>_xlfn.XLOOKUP(B278,Planilha1!$E$1:$E$6,Planilha1!$F$1:$F$6)</f>
        <v>10</v>
      </c>
      <c r="B278" t="str">
        <f>_xlfn.XLOOKUP(C278,Planilha1!$B$1:$B$160,Planilha1!$A$1:$A$160)</f>
        <v>STS ITAIM PAULISTA</v>
      </c>
      <c r="C278" t="s">
        <v>77</v>
      </c>
      <c r="D278" t="s">
        <v>17</v>
      </c>
      <c r="E278" t="s">
        <v>6</v>
      </c>
      <c r="F278">
        <v>1</v>
      </c>
    </row>
    <row r="279" spans="1:6" x14ac:dyDescent="0.25">
      <c r="A279">
        <f>_xlfn.XLOOKUP(B279,Planilha1!$E$1:$E$6,Planilha1!$F$1:$F$6)</f>
        <v>10</v>
      </c>
      <c r="B279" t="str">
        <f>_xlfn.XLOOKUP(C279,Planilha1!$B$1:$B$160,Planilha1!$A$1:$A$160)</f>
        <v>STS ITAIM PAULISTA</v>
      </c>
      <c r="C279" t="s">
        <v>77</v>
      </c>
      <c r="D279" t="s">
        <v>44</v>
      </c>
      <c r="E279" t="s">
        <v>6</v>
      </c>
      <c r="F279">
        <v>6</v>
      </c>
    </row>
    <row r="280" spans="1:6" x14ac:dyDescent="0.25">
      <c r="A280">
        <f>_xlfn.XLOOKUP(B280,Planilha1!$E$1:$E$6,Planilha1!$F$1:$F$6)</f>
        <v>10</v>
      </c>
      <c r="B280" t="str">
        <f>_xlfn.XLOOKUP(C280,Planilha1!$B$1:$B$160,Planilha1!$A$1:$A$160)</f>
        <v>STS ITAIM PAULISTA</v>
      </c>
      <c r="C280" t="s">
        <v>77</v>
      </c>
      <c r="D280" t="s">
        <v>44</v>
      </c>
      <c r="E280" t="s">
        <v>16</v>
      </c>
      <c r="F280">
        <v>1</v>
      </c>
    </row>
    <row r="281" spans="1:6" x14ac:dyDescent="0.25">
      <c r="A281">
        <f>_xlfn.XLOOKUP(B281,Planilha1!$E$1:$E$6,Planilha1!$F$1:$F$6)</f>
        <v>10</v>
      </c>
      <c r="B281" t="str">
        <f>_xlfn.XLOOKUP(C281,Planilha1!$B$1:$B$160,Planilha1!$A$1:$A$160)</f>
        <v>STS ITAIM PAULISTA</v>
      </c>
      <c r="C281" t="s">
        <v>77</v>
      </c>
      <c r="D281" t="s">
        <v>55</v>
      </c>
      <c r="E281" t="s">
        <v>6</v>
      </c>
      <c r="F281">
        <v>1</v>
      </c>
    </row>
    <row r="282" spans="1:6" x14ac:dyDescent="0.25">
      <c r="A282">
        <f>_xlfn.XLOOKUP(B282,Planilha1!$E$1:$E$6,Planilha1!$F$1:$F$6)</f>
        <v>10</v>
      </c>
      <c r="B282" t="str">
        <f>_xlfn.XLOOKUP(C282,Planilha1!$B$1:$B$160,Planilha1!$A$1:$A$160)</f>
        <v>STS ITAIM PAULISTA</v>
      </c>
      <c r="C282" t="s">
        <v>77</v>
      </c>
      <c r="D282" t="s">
        <v>28</v>
      </c>
      <c r="E282" t="s">
        <v>6</v>
      </c>
      <c r="F282">
        <v>8</v>
      </c>
    </row>
    <row r="283" spans="1:6" x14ac:dyDescent="0.25">
      <c r="A283">
        <f>_xlfn.XLOOKUP(B283,Planilha1!$E$1:$E$6,Planilha1!$F$1:$F$6)</f>
        <v>10</v>
      </c>
      <c r="B283" t="str">
        <f>_xlfn.XLOOKUP(C283,Planilha1!$B$1:$B$160,Planilha1!$A$1:$A$160)</f>
        <v>STS ITAIM PAULISTA</v>
      </c>
      <c r="C283" t="s">
        <v>77</v>
      </c>
      <c r="D283" t="s">
        <v>39</v>
      </c>
      <c r="E283" t="s">
        <v>6</v>
      </c>
      <c r="F283">
        <v>1</v>
      </c>
    </row>
    <row r="284" spans="1:6" x14ac:dyDescent="0.25">
      <c r="A284">
        <f>_xlfn.XLOOKUP(B284,Planilha1!$E$1:$E$6,Planilha1!$F$1:$F$6)</f>
        <v>10</v>
      </c>
      <c r="B284" t="str">
        <f>_xlfn.XLOOKUP(C284,Planilha1!$B$1:$B$160,Planilha1!$A$1:$A$160)</f>
        <v>STS ITAIM PAULISTA</v>
      </c>
      <c r="C284" t="s">
        <v>77</v>
      </c>
      <c r="D284" t="s">
        <v>58</v>
      </c>
      <c r="E284" t="s">
        <v>6</v>
      </c>
      <c r="F284">
        <v>4</v>
      </c>
    </row>
    <row r="285" spans="1:6" x14ac:dyDescent="0.25">
      <c r="A285">
        <f>_xlfn.XLOOKUP(B285,Planilha1!$E$1:$E$6,Planilha1!$F$1:$F$6)</f>
        <v>10</v>
      </c>
      <c r="B285" t="str">
        <f>_xlfn.XLOOKUP(C285,Planilha1!$B$1:$B$160,Planilha1!$A$1:$A$160)</f>
        <v>STS ITAIM PAULISTA</v>
      </c>
      <c r="C285" t="s">
        <v>77</v>
      </c>
      <c r="D285" t="s">
        <v>74</v>
      </c>
      <c r="E285" t="s">
        <v>6</v>
      </c>
      <c r="F285">
        <v>3</v>
      </c>
    </row>
    <row r="286" spans="1:6" x14ac:dyDescent="0.25">
      <c r="A286">
        <f>_xlfn.XLOOKUP(B286,Planilha1!$E$1:$E$6,Planilha1!$F$1:$F$6)</f>
        <v>10</v>
      </c>
      <c r="B286" t="str">
        <f>_xlfn.XLOOKUP(C286,Planilha1!$B$1:$B$160,Planilha1!$A$1:$A$160)</f>
        <v>STS ITAIM PAULISTA</v>
      </c>
      <c r="C286" t="s">
        <v>77</v>
      </c>
      <c r="D286" t="s">
        <v>30</v>
      </c>
      <c r="E286" t="s">
        <v>6</v>
      </c>
      <c r="F286">
        <v>2</v>
      </c>
    </row>
    <row r="287" spans="1:6" x14ac:dyDescent="0.25">
      <c r="A287">
        <f>_xlfn.XLOOKUP(B287,Planilha1!$E$1:$E$6,Planilha1!$F$1:$F$6)</f>
        <v>10</v>
      </c>
      <c r="B287" t="str">
        <f>_xlfn.XLOOKUP(C287,Planilha1!$B$1:$B$160,Planilha1!$A$1:$A$160)</f>
        <v>STS ITAIM PAULISTA</v>
      </c>
      <c r="C287" t="s">
        <v>77</v>
      </c>
      <c r="D287" t="s">
        <v>45</v>
      </c>
      <c r="E287" t="s">
        <v>6</v>
      </c>
      <c r="F287">
        <v>3</v>
      </c>
    </row>
    <row r="288" spans="1:6" x14ac:dyDescent="0.25">
      <c r="A288">
        <f>_xlfn.XLOOKUP(B288,Planilha1!$E$1:$E$6,Planilha1!$F$1:$F$6)</f>
        <v>10</v>
      </c>
      <c r="B288" t="str">
        <f>_xlfn.XLOOKUP(C288,Planilha1!$B$1:$B$160,Planilha1!$A$1:$A$160)</f>
        <v>STS ITAIM PAULISTA</v>
      </c>
      <c r="C288" t="s">
        <v>77</v>
      </c>
      <c r="D288" t="s">
        <v>262</v>
      </c>
      <c r="E288" t="s">
        <v>6</v>
      </c>
      <c r="F288">
        <v>6</v>
      </c>
    </row>
    <row r="289" spans="1:6" x14ac:dyDescent="0.25">
      <c r="A289">
        <f>_xlfn.XLOOKUP(B289,Planilha1!$E$1:$E$6,Planilha1!$F$1:$F$6)</f>
        <v>11</v>
      </c>
      <c r="B289" t="str">
        <f>_xlfn.XLOOKUP(C289,Planilha1!$B$1:$B$160,Planilha1!$A$1:$A$160)</f>
        <v>STS ITAQUERA</v>
      </c>
      <c r="C289" t="s">
        <v>78</v>
      </c>
      <c r="D289" t="s">
        <v>70</v>
      </c>
      <c r="E289" t="s">
        <v>6</v>
      </c>
      <c r="F289">
        <v>2</v>
      </c>
    </row>
    <row r="290" spans="1:6" x14ac:dyDescent="0.25">
      <c r="A290">
        <f>_xlfn.XLOOKUP(B290,Planilha1!$E$1:$E$6,Planilha1!$F$1:$F$6)</f>
        <v>11</v>
      </c>
      <c r="B290" t="str">
        <f>_xlfn.XLOOKUP(C290,Planilha1!$B$1:$B$160,Planilha1!$A$1:$A$160)</f>
        <v>STS ITAQUERA</v>
      </c>
      <c r="C290" t="s">
        <v>78</v>
      </c>
      <c r="D290" t="s">
        <v>7</v>
      </c>
      <c r="E290" t="s">
        <v>6</v>
      </c>
      <c r="F290">
        <v>3</v>
      </c>
    </row>
    <row r="291" spans="1:6" x14ac:dyDescent="0.25">
      <c r="A291">
        <f>_xlfn.XLOOKUP(B291,Planilha1!$E$1:$E$6,Planilha1!$F$1:$F$6)</f>
        <v>11</v>
      </c>
      <c r="B291" t="str">
        <f>_xlfn.XLOOKUP(C291,Planilha1!$B$1:$B$160,Planilha1!$A$1:$A$160)</f>
        <v>STS ITAQUERA</v>
      </c>
      <c r="C291" t="s">
        <v>78</v>
      </c>
      <c r="D291" t="s">
        <v>8</v>
      </c>
      <c r="E291" t="s">
        <v>6</v>
      </c>
      <c r="F291">
        <v>7</v>
      </c>
    </row>
    <row r="292" spans="1:6" x14ac:dyDescent="0.25">
      <c r="A292">
        <f>_xlfn.XLOOKUP(B292,Planilha1!$E$1:$E$6,Planilha1!$F$1:$F$6)</f>
        <v>11</v>
      </c>
      <c r="B292" t="str">
        <f>_xlfn.XLOOKUP(C292,Planilha1!$B$1:$B$160,Planilha1!$A$1:$A$160)</f>
        <v>STS ITAQUERA</v>
      </c>
      <c r="C292" t="s">
        <v>78</v>
      </c>
      <c r="D292" t="s">
        <v>13</v>
      </c>
      <c r="E292" t="s">
        <v>6</v>
      </c>
      <c r="F292">
        <v>3</v>
      </c>
    </row>
    <row r="293" spans="1:6" x14ac:dyDescent="0.25">
      <c r="A293">
        <f>_xlfn.XLOOKUP(B293,Planilha1!$E$1:$E$6,Planilha1!$F$1:$F$6)</f>
        <v>11</v>
      </c>
      <c r="B293" t="str">
        <f>_xlfn.XLOOKUP(C293,Planilha1!$B$1:$B$160,Planilha1!$A$1:$A$160)</f>
        <v>STS ITAQUERA</v>
      </c>
      <c r="C293" t="s">
        <v>78</v>
      </c>
      <c r="D293" t="s">
        <v>14</v>
      </c>
      <c r="E293" t="s">
        <v>6</v>
      </c>
      <c r="F293">
        <v>1</v>
      </c>
    </row>
    <row r="294" spans="1:6" x14ac:dyDescent="0.25">
      <c r="A294">
        <f>_xlfn.XLOOKUP(B294,Planilha1!$E$1:$E$6,Planilha1!$F$1:$F$6)</f>
        <v>11</v>
      </c>
      <c r="B294" t="str">
        <f>_xlfn.XLOOKUP(C294,Planilha1!$B$1:$B$160,Planilha1!$A$1:$A$160)</f>
        <v>STS ITAQUERA</v>
      </c>
      <c r="C294" t="s">
        <v>78</v>
      </c>
      <c r="D294" t="s">
        <v>17</v>
      </c>
      <c r="E294" t="s">
        <v>6</v>
      </c>
      <c r="F294">
        <v>1</v>
      </c>
    </row>
    <row r="295" spans="1:6" x14ac:dyDescent="0.25">
      <c r="A295">
        <f>_xlfn.XLOOKUP(B295,Planilha1!$E$1:$E$6,Planilha1!$F$1:$F$6)</f>
        <v>11</v>
      </c>
      <c r="B295" t="str">
        <f>_xlfn.XLOOKUP(C295,Planilha1!$B$1:$B$160,Planilha1!$A$1:$A$160)</f>
        <v>STS ITAQUERA</v>
      </c>
      <c r="C295" t="s">
        <v>78</v>
      </c>
      <c r="D295" t="s">
        <v>35</v>
      </c>
      <c r="E295" t="s">
        <v>6</v>
      </c>
      <c r="F295">
        <v>1</v>
      </c>
    </row>
    <row r="296" spans="1:6" x14ac:dyDescent="0.25">
      <c r="A296">
        <f>_xlfn.XLOOKUP(B296,Planilha1!$E$1:$E$6,Planilha1!$F$1:$F$6)</f>
        <v>11</v>
      </c>
      <c r="B296" t="str">
        <f>_xlfn.XLOOKUP(C296,Planilha1!$B$1:$B$160,Planilha1!$A$1:$A$160)</f>
        <v>STS ITAQUERA</v>
      </c>
      <c r="C296" t="s">
        <v>78</v>
      </c>
      <c r="D296" t="s">
        <v>44</v>
      </c>
      <c r="E296" t="s">
        <v>6</v>
      </c>
      <c r="F296">
        <v>2</v>
      </c>
    </row>
    <row r="297" spans="1:6" x14ac:dyDescent="0.25">
      <c r="A297">
        <f>_xlfn.XLOOKUP(B297,Planilha1!$E$1:$E$6,Planilha1!$F$1:$F$6)</f>
        <v>11</v>
      </c>
      <c r="B297" t="str">
        <f>_xlfn.XLOOKUP(C297,Planilha1!$B$1:$B$160,Planilha1!$A$1:$A$160)</f>
        <v>STS ITAQUERA</v>
      </c>
      <c r="C297" t="s">
        <v>78</v>
      </c>
      <c r="D297" t="s">
        <v>79</v>
      </c>
      <c r="E297" t="s">
        <v>16</v>
      </c>
      <c r="F297">
        <v>1</v>
      </c>
    </row>
    <row r="298" spans="1:6" x14ac:dyDescent="0.25">
      <c r="A298">
        <f>_xlfn.XLOOKUP(B298,Planilha1!$E$1:$E$6,Planilha1!$F$1:$F$6)</f>
        <v>11</v>
      </c>
      <c r="B298" t="str">
        <f>_xlfn.XLOOKUP(C298,Planilha1!$B$1:$B$160,Planilha1!$A$1:$A$160)</f>
        <v>STS ITAQUERA</v>
      </c>
      <c r="C298" t="s">
        <v>78</v>
      </c>
      <c r="D298" t="s">
        <v>28</v>
      </c>
      <c r="E298" t="s">
        <v>6</v>
      </c>
      <c r="F298">
        <v>3</v>
      </c>
    </row>
    <row r="299" spans="1:6" x14ac:dyDescent="0.25">
      <c r="A299">
        <f>_xlfn.XLOOKUP(B299,Planilha1!$E$1:$E$6,Planilha1!$F$1:$F$6)</f>
        <v>11</v>
      </c>
      <c r="B299" t="str">
        <f>_xlfn.XLOOKUP(C299,Planilha1!$B$1:$B$160,Planilha1!$A$1:$A$160)</f>
        <v>STS ITAQUERA</v>
      </c>
      <c r="C299" t="s">
        <v>78</v>
      </c>
      <c r="D299" t="s">
        <v>80</v>
      </c>
      <c r="E299" t="s">
        <v>6</v>
      </c>
      <c r="F299">
        <v>1</v>
      </c>
    </row>
    <row r="300" spans="1:6" x14ac:dyDescent="0.25">
      <c r="A300">
        <f>_xlfn.XLOOKUP(B300,Planilha1!$E$1:$E$6,Planilha1!$F$1:$F$6)</f>
        <v>11</v>
      </c>
      <c r="B300" t="str">
        <f>_xlfn.XLOOKUP(C300,Planilha1!$B$1:$B$160,Planilha1!$A$1:$A$160)</f>
        <v>STS ITAQUERA</v>
      </c>
      <c r="C300" t="s">
        <v>78</v>
      </c>
      <c r="D300" t="s">
        <v>30</v>
      </c>
      <c r="E300" t="s">
        <v>6</v>
      </c>
      <c r="F300">
        <v>2</v>
      </c>
    </row>
    <row r="301" spans="1:6" x14ac:dyDescent="0.25">
      <c r="A301">
        <f>_xlfn.XLOOKUP(B301,Planilha1!$E$1:$E$6,Planilha1!$F$1:$F$6)</f>
        <v>11</v>
      </c>
      <c r="B301" t="str">
        <f>_xlfn.XLOOKUP(C301,Planilha1!$B$1:$B$160,Planilha1!$A$1:$A$160)</f>
        <v>STS ITAQUERA</v>
      </c>
      <c r="C301" t="s">
        <v>78</v>
      </c>
      <c r="D301" t="s">
        <v>45</v>
      </c>
      <c r="E301" t="s">
        <v>6</v>
      </c>
      <c r="F301">
        <v>3</v>
      </c>
    </row>
    <row r="302" spans="1:6" x14ac:dyDescent="0.25">
      <c r="A302">
        <f>_xlfn.XLOOKUP(B302,Planilha1!$E$1:$E$6,Planilha1!$F$1:$F$6)</f>
        <v>11</v>
      </c>
      <c r="B302" t="str">
        <f>_xlfn.XLOOKUP(C302,Planilha1!$B$1:$B$160,Planilha1!$A$1:$A$160)</f>
        <v>STS ITAQUERA</v>
      </c>
      <c r="C302" t="s">
        <v>78</v>
      </c>
      <c r="D302" t="s">
        <v>262</v>
      </c>
      <c r="E302" t="s">
        <v>6</v>
      </c>
      <c r="F302">
        <v>5</v>
      </c>
    </row>
    <row r="303" spans="1:6" x14ac:dyDescent="0.25">
      <c r="A303">
        <f>_xlfn.XLOOKUP(B303,Planilha1!$E$1:$E$6,Planilha1!$F$1:$F$6)</f>
        <v>11</v>
      </c>
      <c r="B303" t="str">
        <f>_xlfn.XLOOKUP(C303,Planilha1!$B$1:$B$160,Planilha1!$A$1:$A$160)</f>
        <v>STS ITAQUERA</v>
      </c>
      <c r="C303" t="s">
        <v>78</v>
      </c>
      <c r="D303" t="s">
        <v>263</v>
      </c>
      <c r="E303" t="s">
        <v>6</v>
      </c>
      <c r="F303">
        <v>1</v>
      </c>
    </row>
    <row r="304" spans="1:6" x14ac:dyDescent="0.25">
      <c r="A304">
        <f>_xlfn.XLOOKUP(B304,Planilha1!$E$1:$E$6,Planilha1!$F$1:$F$6)</f>
        <v>11</v>
      </c>
      <c r="B304" t="str">
        <f>_xlfn.XLOOKUP(C304,Planilha1!$B$1:$B$160,Planilha1!$A$1:$A$160)</f>
        <v>STS TIRADENTES</v>
      </c>
      <c r="C304" t="s">
        <v>81</v>
      </c>
      <c r="D304" t="s">
        <v>70</v>
      </c>
      <c r="E304" t="s">
        <v>6</v>
      </c>
      <c r="F304">
        <v>2</v>
      </c>
    </row>
    <row r="305" spans="1:6" x14ac:dyDescent="0.25">
      <c r="A305">
        <f>_xlfn.XLOOKUP(B305,Planilha1!$E$1:$E$6,Planilha1!$F$1:$F$6)</f>
        <v>11</v>
      </c>
      <c r="B305" t="str">
        <f>_xlfn.XLOOKUP(C305,Planilha1!$B$1:$B$160,Planilha1!$A$1:$A$160)</f>
        <v>STS TIRADENTES</v>
      </c>
      <c r="C305" t="s">
        <v>81</v>
      </c>
      <c r="D305" t="s">
        <v>7</v>
      </c>
      <c r="E305" t="s">
        <v>6</v>
      </c>
      <c r="F305">
        <v>2</v>
      </c>
    </row>
    <row r="306" spans="1:6" x14ac:dyDescent="0.25">
      <c r="A306">
        <f>_xlfn.XLOOKUP(B306,Planilha1!$E$1:$E$6,Planilha1!$F$1:$F$6)</f>
        <v>11</v>
      </c>
      <c r="B306" t="str">
        <f>_xlfn.XLOOKUP(C306,Planilha1!$B$1:$B$160,Planilha1!$A$1:$A$160)</f>
        <v>STS TIRADENTES</v>
      </c>
      <c r="C306" t="s">
        <v>81</v>
      </c>
      <c r="D306" t="s">
        <v>8</v>
      </c>
      <c r="E306" t="s">
        <v>6</v>
      </c>
      <c r="F306">
        <v>8</v>
      </c>
    </row>
    <row r="307" spans="1:6" x14ac:dyDescent="0.25">
      <c r="A307">
        <f>_xlfn.XLOOKUP(B307,Planilha1!$E$1:$E$6,Planilha1!$F$1:$F$6)</f>
        <v>11</v>
      </c>
      <c r="B307" t="str">
        <f>_xlfn.XLOOKUP(C307,Planilha1!$B$1:$B$160,Planilha1!$A$1:$A$160)</f>
        <v>STS TIRADENTES</v>
      </c>
      <c r="C307" t="s">
        <v>81</v>
      </c>
      <c r="D307" t="s">
        <v>13</v>
      </c>
      <c r="E307" t="s">
        <v>6</v>
      </c>
      <c r="F307">
        <v>3</v>
      </c>
    </row>
    <row r="308" spans="1:6" x14ac:dyDescent="0.25">
      <c r="A308">
        <f>_xlfn.XLOOKUP(B308,Planilha1!$E$1:$E$6,Planilha1!$F$1:$F$6)</f>
        <v>11</v>
      </c>
      <c r="B308" t="str">
        <f>_xlfn.XLOOKUP(C308,Planilha1!$B$1:$B$160,Planilha1!$A$1:$A$160)</f>
        <v>STS TIRADENTES</v>
      </c>
      <c r="C308" t="s">
        <v>81</v>
      </c>
      <c r="D308" t="s">
        <v>14</v>
      </c>
      <c r="E308" t="s">
        <v>6</v>
      </c>
      <c r="F308">
        <v>1</v>
      </c>
    </row>
    <row r="309" spans="1:6" x14ac:dyDescent="0.25">
      <c r="A309">
        <f>_xlfn.XLOOKUP(B309,Planilha1!$E$1:$E$6,Planilha1!$F$1:$F$6)</f>
        <v>11</v>
      </c>
      <c r="B309" t="str">
        <f>_xlfn.XLOOKUP(C309,Planilha1!$B$1:$B$160,Planilha1!$A$1:$A$160)</f>
        <v>STS TIRADENTES</v>
      </c>
      <c r="C309" t="s">
        <v>81</v>
      </c>
      <c r="D309" t="s">
        <v>17</v>
      </c>
      <c r="E309" t="s">
        <v>6</v>
      </c>
      <c r="F309">
        <v>1</v>
      </c>
    </row>
    <row r="310" spans="1:6" x14ac:dyDescent="0.25">
      <c r="A310">
        <f>_xlfn.XLOOKUP(B310,Planilha1!$E$1:$E$6,Planilha1!$F$1:$F$6)</f>
        <v>11</v>
      </c>
      <c r="B310" t="str">
        <f>_xlfn.XLOOKUP(C310,Planilha1!$B$1:$B$160,Planilha1!$A$1:$A$160)</f>
        <v>STS TIRADENTES</v>
      </c>
      <c r="C310" t="s">
        <v>81</v>
      </c>
      <c r="D310" t="s">
        <v>35</v>
      </c>
      <c r="E310" t="s">
        <v>6</v>
      </c>
      <c r="F310">
        <v>1</v>
      </c>
    </row>
    <row r="311" spans="1:6" x14ac:dyDescent="0.25">
      <c r="A311">
        <f>_xlfn.XLOOKUP(B311,Planilha1!$E$1:$E$6,Planilha1!$F$1:$F$6)</f>
        <v>11</v>
      </c>
      <c r="B311" t="str">
        <f>_xlfn.XLOOKUP(C311,Planilha1!$B$1:$B$160,Planilha1!$A$1:$A$160)</f>
        <v>STS TIRADENTES</v>
      </c>
      <c r="C311" t="s">
        <v>81</v>
      </c>
      <c r="D311" t="s">
        <v>44</v>
      </c>
      <c r="E311" t="s">
        <v>6</v>
      </c>
      <c r="F311">
        <v>1</v>
      </c>
    </row>
    <row r="312" spans="1:6" x14ac:dyDescent="0.25">
      <c r="A312">
        <f>_xlfn.XLOOKUP(B312,Planilha1!$E$1:$E$6,Planilha1!$F$1:$F$6)</f>
        <v>11</v>
      </c>
      <c r="B312" t="str">
        <f>_xlfn.XLOOKUP(C312,Planilha1!$B$1:$B$160,Planilha1!$A$1:$A$160)</f>
        <v>STS TIRADENTES</v>
      </c>
      <c r="C312" t="s">
        <v>81</v>
      </c>
      <c r="D312" t="s">
        <v>47</v>
      </c>
      <c r="E312" t="s">
        <v>6</v>
      </c>
      <c r="F312">
        <v>1</v>
      </c>
    </row>
    <row r="313" spans="1:6" x14ac:dyDescent="0.25">
      <c r="A313">
        <f>_xlfn.XLOOKUP(B313,Planilha1!$E$1:$E$6,Planilha1!$F$1:$F$6)</f>
        <v>11</v>
      </c>
      <c r="B313" t="str">
        <f>_xlfn.XLOOKUP(C313,Planilha1!$B$1:$B$160,Planilha1!$A$1:$A$160)</f>
        <v>STS TIRADENTES</v>
      </c>
      <c r="C313" t="s">
        <v>81</v>
      </c>
      <c r="D313" t="s">
        <v>79</v>
      </c>
      <c r="E313" t="s">
        <v>6</v>
      </c>
      <c r="F313">
        <v>2</v>
      </c>
    </row>
    <row r="314" spans="1:6" x14ac:dyDescent="0.25">
      <c r="A314">
        <f>_xlfn.XLOOKUP(B314,Planilha1!$E$1:$E$6,Planilha1!$F$1:$F$6)</f>
        <v>11</v>
      </c>
      <c r="B314" t="str">
        <f>_xlfn.XLOOKUP(C314,Planilha1!$B$1:$B$160,Planilha1!$A$1:$A$160)</f>
        <v>STS TIRADENTES</v>
      </c>
      <c r="C314" t="s">
        <v>81</v>
      </c>
      <c r="D314" t="s">
        <v>28</v>
      </c>
      <c r="E314" t="s">
        <v>6</v>
      </c>
      <c r="F314">
        <v>2</v>
      </c>
    </row>
    <row r="315" spans="1:6" x14ac:dyDescent="0.25">
      <c r="A315">
        <f>_xlfn.XLOOKUP(B315,Planilha1!$E$1:$E$6,Planilha1!$F$1:$F$6)</f>
        <v>11</v>
      </c>
      <c r="B315" t="str">
        <f>_xlfn.XLOOKUP(C315,Planilha1!$B$1:$B$160,Planilha1!$A$1:$A$160)</f>
        <v>STS TIRADENTES</v>
      </c>
      <c r="C315" t="s">
        <v>81</v>
      </c>
      <c r="D315" t="s">
        <v>80</v>
      </c>
      <c r="E315" t="s">
        <v>6</v>
      </c>
      <c r="F315">
        <v>1</v>
      </c>
    </row>
    <row r="316" spans="1:6" x14ac:dyDescent="0.25">
      <c r="A316">
        <f>_xlfn.XLOOKUP(B316,Planilha1!$E$1:$E$6,Planilha1!$F$1:$F$6)</f>
        <v>11</v>
      </c>
      <c r="B316" t="str">
        <f>_xlfn.XLOOKUP(C316,Planilha1!$B$1:$B$160,Planilha1!$A$1:$A$160)</f>
        <v>STS TIRADENTES</v>
      </c>
      <c r="C316" t="s">
        <v>81</v>
      </c>
      <c r="D316" t="s">
        <v>30</v>
      </c>
      <c r="E316" t="s">
        <v>6</v>
      </c>
      <c r="F316">
        <v>3</v>
      </c>
    </row>
    <row r="317" spans="1:6" x14ac:dyDescent="0.25">
      <c r="A317">
        <f>_xlfn.XLOOKUP(B317,Planilha1!$E$1:$E$6,Planilha1!$F$1:$F$6)</f>
        <v>11</v>
      </c>
      <c r="B317" t="str">
        <f>_xlfn.XLOOKUP(C317,Planilha1!$B$1:$B$160,Planilha1!$A$1:$A$160)</f>
        <v>STS TIRADENTES</v>
      </c>
      <c r="C317" t="s">
        <v>81</v>
      </c>
      <c r="D317" t="s">
        <v>45</v>
      </c>
      <c r="E317" t="s">
        <v>6</v>
      </c>
      <c r="F317">
        <v>1</v>
      </c>
    </row>
    <row r="318" spans="1:6" x14ac:dyDescent="0.25">
      <c r="A318">
        <f>_xlfn.XLOOKUP(B318,Planilha1!$E$1:$E$6,Planilha1!$F$1:$F$6)</f>
        <v>11</v>
      </c>
      <c r="B318" t="str">
        <f>_xlfn.XLOOKUP(C318,Planilha1!$B$1:$B$160,Planilha1!$A$1:$A$160)</f>
        <v>STS TIRADENTES</v>
      </c>
      <c r="C318" t="s">
        <v>81</v>
      </c>
      <c r="D318" t="s">
        <v>262</v>
      </c>
      <c r="E318" t="s">
        <v>6</v>
      </c>
      <c r="F318">
        <v>5</v>
      </c>
    </row>
    <row r="319" spans="1:6" x14ac:dyDescent="0.25">
      <c r="A319">
        <f>_xlfn.XLOOKUP(B319,Planilha1!$E$1:$E$6,Planilha1!$F$1:$F$6)</f>
        <v>10</v>
      </c>
      <c r="B319" t="str">
        <f>_xlfn.XLOOKUP(C319,Planilha1!$B$1:$B$160,Planilha1!$A$1:$A$160)</f>
        <v>STS ITAIM PAULISTA</v>
      </c>
      <c r="C319" t="s">
        <v>82</v>
      </c>
      <c r="D319" t="s">
        <v>70</v>
      </c>
      <c r="E319" t="s">
        <v>6</v>
      </c>
      <c r="F319">
        <v>2</v>
      </c>
    </row>
    <row r="320" spans="1:6" x14ac:dyDescent="0.25">
      <c r="A320">
        <f>_xlfn.XLOOKUP(B320,Planilha1!$E$1:$E$6,Planilha1!$F$1:$F$6)</f>
        <v>10</v>
      </c>
      <c r="B320" t="str">
        <f>_xlfn.XLOOKUP(C320,Planilha1!$B$1:$B$160,Planilha1!$A$1:$A$160)</f>
        <v>STS ITAIM PAULISTA</v>
      </c>
      <c r="C320" t="s">
        <v>82</v>
      </c>
      <c r="D320" t="s">
        <v>7</v>
      </c>
      <c r="E320" t="s">
        <v>6</v>
      </c>
      <c r="F320">
        <v>2</v>
      </c>
    </row>
    <row r="321" spans="1:6" x14ac:dyDescent="0.25">
      <c r="A321">
        <f>_xlfn.XLOOKUP(B321,Planilha1!$E$1:$E$6,Planilha1!$F$1:$F$6)</f>
        <v>10</v>
      </c>
      <c r="B321" t="str">
        <f>_xlfn.XLOOKUP(C321,Planilha1!$B$1:$B$160,Planilha1!$A$1:$A$160)</f>
        <v>STS ITAIM PAULISTA</v>
      </c>
      <c r="C321" t="s">
        <v>82</v>
      </c>
      <c r="D321" t="s">
        <v>8</v>
      </c>
      <c r="E321" t="s">
        <v>6</v>
      </c>
      <c r="F321">
        <v>6</v>
      </c>
    </row>
    <row r="322" spans="1:6" x14ac:dyDescent="0.25">
      <c r="A322">
        <f>_xlfn.XLOOKUP(B322,Planilha1!$E$1:$E$6,Planilha1!$F$1:$F$6)</f>
        <v>10</v>
      </c>
      <c r="B322" t="str">
        <f>_xlfn.XLOOKUP(C322,Planilha1!$B$1:$B$160,Planilha1!$A$1:$A$160)</f>
        <v>STS ITAIM PAULISTA</v>
      </c>
      <c r="C322" t="s">
        <v>82</v>
      </c>
      <c r="D322" t="s">
        <v>13</v>
      </c>
      <c r="E322" t="s">
        <v>6</v>
      </c>
      <c r="F322">
        <v>3</v>
      </c>
    </row>
    <row r="323" spans="1:6" x14ac:dyDescent="0.25">
      <c r="A323">
        <f>_xlfn.XLOOKUP(B323,Planilha1!$E$1:$E$6,Planilha1!$F$1:$F$6)</f>
        <v>10</v>
      </c>
      <c r="B323" t="str">
        <f>_xlfn.XLOOKUP(C323,Planilha1!$B$1:$B$160,Planilha1!$A$1:$A$160)</f>
        <v>STS ITAIM PAULISTA</v>
      </c>
      <c r="C323" t="s">
        <v>82</v>
      </c>
      <c r="D323" t="s">
        <v>14</v>
      </c>
      <c r="E323" t="s">
        <v>6</v>
      </c>
      <c r="F323">
        <v>1</v>
      </c>
    </row>
    <row r="324" spans="1:6" x14ac:dyDescent="0.25">
      <c r="A324">
        <f>_xlfn.XLOOKUP(B324,Planilha1!$E$1:$E$6,Planilha1!$F$1:$F$6)</f>
        <v>10</v>
      </c>
      <c r="B324" t="str">
        <f>_xlfn.XLOOKUP(C324,Planilha1!$B$1:$B$160,Planilha1!$A$1:$A$160)</f>
        <v>STS ITAIM PAULISTA</v>
      </c>
      <c r="C324" t="s">
        <v>82</v>
      </c>
      <c r="D324" t="s">
        <v>17</v>
      </c>
      <c r="E324" t="s">
        <v>6</v>
      </c>
      <c r="F324">
        <v>1</v>
      </c>
    </row>
    <row r="325" spans="1:6" x14ac:dyDescent="0.25">
      <c r="A325">
        <f>_xlfn.XLOOKUP(B325,Planilha1!$E$1:$E$6,Planilha1!$F$1:$F$6)</f>
        <v>10</v>
      </c>
      <c r="B325" t="str">
        <f>_xlfn.XLOOKUP(C325,Planilha1!$B$1:$B$160,Planilha1!$A$1:$A$160)</f>
        <v>STS ITAIM PAULISTA</v>
      </c>
      <c r="C325" t="s">
        <v>82</v>
      </c>
      <c r="D325" t="s">
        <v>35</v>
      </c>
      <c r="E325" t="s">
        <v>6</v>
      </c>
      <c r="F325">
        <v>1</v>
      </c>
    </row>
    <row r="326" spans="1:6" x14ac:dyDescent="0.25">
      <c r="A326">
        <f>_xlfn.XLOOKUP(B326,Planilha1!$E$1:$E$6,Planilha1!$F$1:$F$6)</f>
        <v>10</v>
      </c>
      <c r="B326" t="str">
        <f>_xlfn.XLOOKUP(C326,Planilha1!$B$1:$B$160,Planilha1!$A$1:$A$160)</f>
        <v>STS ITAIM PAULISTA</v>
      </c>
      <c r="C326" t="s">
        <v>82</v>
      </c>
      <c r="D326" t="s">
        <v>44</v>
      </c>
      <c r="E326" t="s">
        <v>6</v>
      </c>
      <c r="F326">
        <v>2</v>
      </c>
    </row>
    <row r="327" spans="1:6" x14ac:dyDescent="0.25">
      <c r="A327">
        <f>_xlfn.XLOOKUP(B327,Planilha1!$E$1:$E$6,Planilha1!$F$1:$F$6)</f>
        <v>10</v>
      </c>
      <c r="B327" t="str">
        <f>_xlfn.XLOOKUP(C327,Planilha1!$B$1:$B$160,Planilha1!$A$1:$A$160)</f>
        <v>STS ITAIM PAULISTA</v>
      </c>
      <c r="C327" t="s">
        <v>82</v>
      </c>
      <c r="D327" t="s">
        <v>79</v>
      </c>
      <c r="E327" t="s">
        <v>6</v>
      </c>
      <c r="F327">
        <v>1</v>
      </c>
    </row>
    <row r="328" spans="1:6" x14ac:dyDescent="0.25">
      <c r="A328">
        <f>_xlfn.XLOOKUP(B328,Planilha1!$E$1:$E$6,Planilha1!$F$1:$F$6)</f>
        <v>10</v>
      </c>
      <c r="B328" t="str">
        <f>_xlfn.XLOOKUP(C328,Planilha1!$B$1:$B$160,Planilha1!$A$1:$A$160)</f>
        <v>STS ITAIM PAULISTA</v>
      </c>
      <c r="C328" t="s">
        <v>82</v>
      </c>
      <c r="D328" t="s">
        <v>55</v>
      </c>
      <c r="E328" t="s">
        <v>6</v>
      </c>
      <c r="F328">
        <v>1</v>
      </c>
    </row>
    <row r="329" spans="1:6" x14ac:dyDescent="0.25">
      <c r="A329">
        <f>_xlfn.XLOOKUP(B329,Planilha1!$E$1:$E$6,Planilha1!$F$1:$F$6)</f>
        <v>10</v>
      </c>
      <c r="B329" t="str">
        <f>_xlfn.XLOOKUP(C329,Planilha1!$B$1:$B$160,Planilha1!$A$1:$A$160)</f>
        <v>STS ITAIM PAULISTA</v>
      </c>
      <c r="C329" t="s">
        <v>82</v>
      </c>
      <c r="D329" t="s">
        <v>28</v>
      </c>
      <c r="E329" t="s">
        <v>6</v>
      </c>
      <c r="F329">
        <v>3</v>
      </c>
    </row>
    <row r="330" spans="1:6" x14ac:dyDescent="0.25">
      <c r="A330">
        <f>_xlfn.XLOOKUP(B330,Planilha1!$E$1:$E$6,Planilha1!$F$1:$F$6)</f>
        <v>10</v>
      </c>
      <c r="B330" t="str">
        <f>_xlfn.XLOOKUP(C330,Planilha1!$B$1:$B$160,Planilha1!$A$1:$A$160)</f>
        <v>STS ITAIM PAULISTA</v>
      </c>
      <c r="C330" t="s">
        <v>82</v>
      </c>
      <c r="D330" t="s">
        <v>80</v>
      </c>
      <c r="E330" t="s">
        <v>6</v>
      </c>
      <c r="F330">
        <v>1</v>
      </c>
    </row>
    <row r="331" spans="1:6" x14ac:dyDescent="0.25">
      <c r="A331">
        <f>_xlfn.XLOOKUP(B331,Planilha1!$E$1:$E$6,Planilha1!$F$1:$F$6)</f>
        <v>10</v>
      </c>
      <c r="B331" t="str">
        <f>_xlfn.XLOOKUP(C331,Planilha1!$B$1:$B$160,Planilha1!$A$1:$A$160)</f>
        <v>STS ITAIM PAULISTA</v>
      </c>
      <c r="C331" t="s">
        <v>82</v>
      </c>
      <c r="D331" t="s">
        <v>30</v>
      </c>
      <c r="E331" t="s">
        <v>6</v>
      </c>
      <c r="F331">
        <v>2</v>
      </c>
    </row>
    <row r="332" spans="1:6" x14ac:dyDescent="0.25">
      <c r="A332">
        <f>_xlfn.XLOOKUP(B332,Planilha1!$E$1:$E$6,Planilha1!$F$1:$F$6)</f>
        <v>10</v>
      </c>
      <c r="B332" t="str">
        <f>_xlfn.XLOOKUP(C332,Planilha1!$B$1:$B$160,Planilha1!$A$1:$A$160)</f>
        <v>STS ITAIM PAULISTA</v>
      </c>
      <c r="C332" t="s">
        <v>82</v>
      </c>
      <c r="D332" t="s">
        <v>45</v>
      </c>
      <c r="E332" t="s">
        <v>6</v>
      </c>
      <c r="F332">
        <v>1</v>
      </c>
    </row>
    <row r="333" spans="1:6" x14ac:dyDescent="0.25">
      <c r="A333">
        <f>_xlfn.XLOOKUP(B333,Planilha1!$E$1:$E$6,Planilha1!$F$1:$F$6)</f>
        <v>10</v>
      </c>
      <c r="B333" t="str">
        <f>_xlfn.XLOOKUP(C333,Planilha1!$B$1:$B$160,Planilha1!$A$1:$A$160)</f>
        <v>STS ITAIM PAULISTA</v>
      </c>
      <c r="C333" t="s">
        <v>82</v>
      </c>
      <c r="D333" t="s">
        <v>262</v>
      </c>
      <c r="E333" t="s">
        <v>6</v>
      </c>
      <c r="F333">
        <v>6</v>
      </c>
    </row>
    <row r="334" spans="1:6" x14ac:dyDescent="0.25">
      <c r="A334">
        <f>_xlfn.XLOOKUP(B334,Planilha1!$E$1:$E$6,Planilha1!$F$1:$F$6)</f>
        <v>10</v>
      </c>
      <c r="B334" t="str">
        <f>_xlfn.XLOOKUP(C334,Planilha1!$B$1:$B$160,Planilha1!$A$1:$A$160)</f>
        <v>STS ITAIM PAULISTA</v>
      </c>
      <c r="C334" t="s">
        <v>82</v>
      </c>
      <c r="D334" t="s">
        <v>263</v>
      </c>
      <c r="E334" t="s">
        <v>6</v>
      </c>
      <c r="F334">
        <v>1</v>
      </c>
    </row>
    <row r="335" spans="1:6" x14ac:dyDescent="0.25">
      <c r="A335">
        <f>_xlfn.XLOOKUP(B335,Planilha1!$E$1:$E$6,Planilha1!$F$1:$F$6)</f>
        <v>11</v>
      </c>
      <c r="B335" t="str">
        <f>_xlfn.XLOOKUP(C335,Planilha1!$B$1:$B$160,Planilha1!$A$1:$A$160)</f>
        <v>STS ITAQUERA</v>
      </c>
      <c r="C335" t="s">
        <v>83</v>
      </c>
      <c r="D335" t="s">
        <v>70</v>
      </c>
      <c r="E335" t="s">
        <v>6</v>
      </c>
      <c r="F335">
        <v>2</v>
      </c>
    </row>
    <row r="336" spans="1:6" x14ac:dyDescent="0.25">
      <c r="A336">
        <f>_xlfn.XLOOKUP(B336,Planilha1!$E$1:$E$6,Planilha1!$F$1:$F$6)</f>
        <v>11</v>
      </c>
      <c r="B336" t="str">
        <f>_xlfn.XLOOKUP(C336,Planilha1!$B$1:$B$160,Planilha1!$A$1:$A$160)</f>
        <v>STS ITAQUERA</v>
      </c>
      <c r="C336" t="s">
        <v>83</v>
      </c>
      <c r="D336" t="s">
        <v>7</v>
      </c>
      <c r="E336" t="s">
        <v>6</v>
      </c>
      <c r="F336">
        <v>2</v>
      </c>
    </row>
    <row r="337" spans="1:6" x14ac:dyDescent="0.25">
      <c r="A337">
        <f>_xlfn.XLOOKUP(B337,Planilha1!$E$1:$E$6,Planilha1!$F$1:$F$6)</f>
        <v>11</v>
      </c>
      <c r="B337" t="str">
        <f>_xlfn.XLOOKUP(C337,Planilha1!$B$1:$B$160,Planilha1!$A$1:$A$160)</f>
        <v>STS ITAQUERA</v>
      </c>
      <c r="C337" t="s">
        <v>83</v>
      </c>
      <c r="D337" t="s">
        <v>8</v>
      </c>
      <c r="E337" t="s">
        <v>6</v>
      </c>
      <c r="F337">
        <v>7</v>
      </c>
    </row>
    <row r="338" spans="1:6" x14ac:dyDescent="0.25">
      <c r="A338">
        <f>_xlfn.XLOOKUP(B338,Planilha1!$E$1:$E$6,Planilha1!$F$1:$F$6)</f>
        <v>11</v>
      </c>
      <c r="B338" t="str">
        <f>_xlfn.XLOOKUP(C338,Planilha1!$B$1:$B$160,Planilha1!$A$1:$A$160)</f>
        <v>STS ITAQUERA</v>
      </c>
      <c r="C338" t="s">
        <v>83</v>
      </c>
      <c r="D338" t="s">
        <v>13</v>
      </c>
      <c r="E338" t="s">
        <v>6</v>
      </c>
      <c r="F338">
        <v>3</v>
      </c>
    </row>
    <row r="339" spans="1:6" x14ac:dyDescent="0.25">
      <c r="A339">
        <f>_xlfn.XLOOKUP(B339,Planilha1!$E$1:$E$6,Planilha1!$F$1:$F$6)</f>
        <v>11</v>
      </c>
      <c r="B339" t="str">
        <f>_xlfn.XLOOKUP(C339,Planilha1!$B$1:$B$160,Planilha1!$A$1:$A$160)</f>
        <v>STS ITAQUERA</v>
      </c>
      <c r="C339" t="s">
        <v>83</v>
      </c>
      <c r="D339" t="s">
        <v>14</v>
      </c>
      <c r="E339" t="s">
        <v>6</v>
      </c>
      <c r="F339">
        <v>1</v>
      </c>
    </row>
    <row r="340" spans="1:6" x14ac:dyDescent="0.25">
      <c r="A340">
        <f>_xlfn.XLOOKUP(B340,Planilha1!$E$1:$E$6,Planilha1!$F$1:$F$6)</f>
        <v>11</v>
      </c>
      <c r="B340" t="str">
        <f>_xlfn.XLOOKUP(C340,Planilha1!$B$1:$B$160,Planilha1!$A$1:$A$160)</f>
        <v>STS ITAQUERA</v>
      </c>
      <c r="C340" t="s">
        <v>83</v>
      </c>
      <c r="D340" t="s">
        <v>17</v>
      </c>
      <c r="E340" t="s">
        <v>6</v>
      </c>
      <c r="F340">
        <v>1</v>
      </c>
    </row>
    <row r="341" spans="1:6" x14ac:dyDescent="0.25">
      <c r="A341">
        <f>_xlfn.XLOOKUP(B341,Planilha1!$E$1:$E$6,Planilha1!$F$1:$F$6)</f>
        <v>11</v>
      </c>
      <c r="B341" t="str">
        <f>_xlfn.XLOOKUP(C341,Planilha1!$B$1:$B$160,Planilha1!$A$1:$A$160)</f>
        <v>STS ITAQUERA</v>
      </c>
      <c r="C341" t="s">
        <v>83</v>
      </c>
      <c r="D341" t="s">
        <v>35</v>
      </c>
      <c r="E341" t="s">
        <v>6</v>
      </c>
      <c r="F341">
        <v>1</v>
      </c>
    </row>
    <row r="342" spans="1:6" x14ac:dyDescent="0.25">
      <c r="A342">
        <f>_xlfn.XLOOKUP(B342,Planilha1!$E$1:$E$6,Planilha1!$F$1:$F$6)</f>
        <v>11</v>
      </c>
      <c r="B342" t="str">
        <f>_xlfn.XLOOKUP(C342,Planilha1!$B$1:$B$160,Planilha1!$A$1:$A$160)</f>
        <v>STS ITAQUERA</v>
      </c>
      <c r="C342" t="s">
        <v>83</v>
      </c>
      <c r="D342" t="s">
        <v>35</v>
      </c>
      <c r="E342" t="s">
        <v>16</v>
      </c>
      <c r="F342">
        <v>1</v>
      </c>
    </row>
    <row r="343" spans="1:6" x14ac:dyDescent="0.25">
      <c r="A343">
        <f>_xlfn.XLOOKUP(B343,Planilha1!$E$1:$E$6,Planilha1!$F$1:$F$6)</f>
        <v>11</v>
      </c>
      <c r="B343" t="str">
        <f>_xlfn.XLOOKUP(C343,Planilha1!$B$1:$B$160,Planilha1!$A$1:$A$160)</f>
        <v>STS ITAQUERA</v>
      </c>
      <c r="C343" t="s">
        <v>83</v>
      </c>
      <c r="D343" t="s">
        <v>44</v>
      </c>
      <c r="E343" t="s">
        <v>6</v>
      </c>
      <c r="F343">
        <v>1</v>
      </c>
    </row>
    <row r="344" spans="1:6" x14ac:dyDescent="0.25">
      <c r="A344">
        <f>_xlfn.XLOOKUP(B344,Planilha1!$E$1:$E$6,Planilha1!$F$1:$F$6)</f>
        <v>11</v>
      </c>
      <c r="B344" t="str">
        <f>_xlfn.XLOOKUP(C344,Planilha1!$B$1:$B$160,Planilha1!$A$1:$A$160)</f>
        <v>STS ITAQUERA</v>
      </c>
      <c r="C344" t="s">
        <v>83</v>
      </c>
      <c r="D344" t="s">
        <v>44</v>
      </c>
      <c r="E344" t="s">
        <v>16</v>
      </c>
      <c r="F344">
        <v>2</v>
      </c>
    </row>
    <row r="345" spans="1:6" x14ac:dyDescent="0.25">
      <c r="A345">
        <f>_xlfn.XLOOKUP(B345,Planilha1!$E$1:$E$6,Planilha1!$F$1:$F$6)</f>
        <v>11</v>
      </c>
      <c r="B345" t="str">
        <f>_xlfn.XLOOKUP(C345,Planilha1!$B$1:$B$160,Planilha1!$A$1:$A$160)</f>
        <v>STS ITAQUERA</v>
      </c>
      <c r="C345" t="s">
        <v>83</v>
      </c>
      <c r="D345" t="s">
        <v>79</v>
      </c>
      <c r="E345" t="s">
        <v>6</v>
      </c>
      <c r="F345">
        <v>1</v>
      </c>
    </row>
    <row r="346" spans="1:6" x14ac:dyDescent="0.25">
      <c r="A346">
        <f>_xlfn.XLOOKUP(B346,Planilha1!$E$1:$E$6,Planilha1!$F$1:$F$6)</f>
        <v>11</v>
      </c>
      <c r="B346" t="str">
        <f>_xlfn.XLOOKUP(C346,Planilha1!$B$1:$B$160,Planilha1!$A$1:$A$160)</f>
        <v>STS ITAQUERA</v>
      </c>
      <c r="C346" t="s">
        <v>83</v>
      </c>
      <c r="D346" t="s">
        <v>28</v>
      </c>
      <c r="E346" t="s">
        <v>6</v>
      </c>
      <c r="F346">
        <v>3</v>
      </c>
    </row>
    <row r="347" spans="1:6" x14ac:dyDescent="0.25">
      <c r="A347">
        <f>_xlfn.XLOOKUP(B347,Planilha1!$E$1:$E$6,Planilha1!$F$1:$F$6)</f>
        <v>11</v>
      </c>
      <c r="B347" t="str">
        <f>_xlfn.XLOOKUP(C347,Planilha1!$B$1:$B$160,Planilha1!$A$1:$A$160)</f>
        <v>STS ITAQUERA</v>
      </c>
      <c r="C347" t="s">
        <v>83</v>
      </c>
      <c r="D347" t="s">
        <v>80</v>
      </c>
      <c r="E347" t="s">
        <v>6</v>
      </c>
      <c r="F347">
        <v>1</v>
      </c>
    </row>
    <row r="348" spans="1:6" x14ac:dyDescent="0.25">
      <c r="A348">
        <f>_xlfn.XLOOKUP(B348,Planilha1!$E$1:$E$6,Planilha1!$F$1:$F$6)</f>
        <v>11</v>
      </c>
      <c r="B348" t="str">
        <f>_xlfn.XLOOKUP(C348,Planilha1!$B$1:$B$160,Planilha1!$A$1:$A$160)</f>
        <v>STS ITAQUERA</v>
      </c>
      <c r="C348" t="s">
        <v>83</v>
      </c>
      <c r="D348" t="s">
        <v>30</v>
      </c>
      <c r="E348" t="s">
        <v>6</v>
      </c>
      <c r="F348">
        <v>2</v>
      </c>
    </row>
    <row r="349" spans="1:6" x14ac:dyDescent="0.25">
      <c r="A349">
        <f>_xlfn.XLOOKUP(B349,Planilha1!$E$1:$E$6,Planilha1!$F$1:$F$6)</f>
        <v>11</v>
      </c>
      <c r="B349" t="str">
        <f>_xlfn.XLOOKUP(C349,Planilha1!$B$1:$B$160,Planilha1!$A$1:$A$160)</f>
        <v>STS ITAQUERA</v>
      </c>
      <c r="C349" t="s">
        <v>83</v>
      </c>
      <c r="D349" t="s">
        <v>45</v>
      </c>
      <c r="E349" t="s">
        <v>6</v>
      </c>
      <c r="F349">
        <v>3</v>
      </c>
    </row>
    <row r="350" spans="1:6" x14ac:dyDescent="0.25">
      <c r="A350">
        <f>_xlfn.XLOOKUP(B350,Planilha1!$E$1:$E$6,Planilha1!$F$1:$F$6)</f>
        <v>11</v>
      </c>
      <c r="B350" t="str">
        <f>_xlfn.XLOOKUP(C350,Planilha1!$B$1:$B$160,Planilha1!$A$1:$A$160)</f>
        <v>STS ITAQUERA</v>
      </c>
      <c r="C350" t="s">
        <v>83</v>
      </c>
      <c r="D350" t="s">
        <v>262</v>
      </c>
      <c r="E350" t="s">
        <v>6</v>
      </c>
      <c r="F350">
        <v>5</v>
      </c>
    </row>
    <row r="351" spans="1:6" x14ac:dyDescent="0.25">
      <c r="A351">
        <f>_xlfn.XLOOKUP(B351,Planilha1!$E$1:$E$6,Planilha1!$F$1:$F$6)</f>
        <v>11</v>
      </c>
      <c r="B351" t="str">
        <f>_xlfn.XLOOKUP(C351,Planilha1!$B$1:$B$160,Planilha1!$A$1:$A$160)</f>
        <v>STS ITAQUERA</v>
      </c>
      <c r="C351" t="s">
        <v>83</v>
      </c>
      <c r="D351" t="s">
        <v>263</v>
      </c>
      <c r="E351" t="s">
        <v>6</v>
      </c>
      <c r="F351">
        <v>1</v>
      </c>
    </row>
    <row r="352" spans="1:6" x14ac:dyDescent="0.25">
      <c r="A352">
        <f>_xlfn.XLOOKUP(B352,Planilha1!$E$1:$E$6,Planilha1!$F$1:$F$6)</f>
        <v>11</v>
      </c>
      <c r="B352" t="str">
        <f>_xlfn.XLOOKUP(C352,Planilha1!$B$1:$B$160,Planilha1!$A$1:$A$160)</f>
        <v>STS TIRADENTES</v>
      </c>
      <c r="C352" t="s">
        <v>84</v>
      </c>
      <c r="D352" t="s">
        <v>85</v>
      </c>
      <c r="E352" t="s">
        <v>6</v>
      </c>
      <c r="F352">
        <v>4</v>
      </c>
    </row>
    <row r="353" spans="1:6" x14ac:dyDescent="0.25">
      <c r="A353">
        <f>_xlfn.XLOOKUP(B353,Planilha1!$E$1:$E$6,Planilha1!$F$1:$F$6)</f>
        <v>11</v>
      </c>
      <c r="B353" t="str">
        <f>_xlfn.XLOOKUP(C353,Planilha1!$B$1:$B$160,Planilha1!$A$1:$A$160)</f>
        <v>STS TIRADENTES</v>
      </c>
      <c r="C353" t="s">
        <v>84</v>
      </c>
      <c r="D353" t="s">
        <v>85</v>
      </c>
      <c r="E353" t="s">
        <v>16</v>
      </c>
      <c r="F353">
        <v>1</v>
      </c>
    </row>
    <row r="354" spans="1:6" x14ac:dyDescent="0.25">
      <c r="A354">
        <f>_xlfn.XLOOKUP(B354,Planilha1!$E$1:$E$6,Planilha1!$F$1:$F$6)</f>
        <v>11</v>
      </c>
      <c r="B354" t="str">
        <f>_xlfn.XLOOKUP(C354,Planilha1!$B$1:$B$160,Planilha1!$A$1:$A$160)</f>
        <v>STS TIRADENTES</v>
      </c>
      <c r="C354" t="s">
        <v>84</v>
      </c>
      <c r="D354" t="s">
        <v>11</v>
      </c>
      <c r="E354" t="s">
        <v>6</v>
      </c>
      <c r="F354">
        <v>9</v>
      </c>
    </row>
    <row r="355" spans="1:6" x14ac:dyDescent="0.25">
      <c r="A355">
        <f>_xlfn.XLOOKUP(B355,Planilha1!$E$1:$E$6,Planilha1!$F$1:$F$6)</f>
        <v>11</v>
      </c>
      <c r="B355" t="str">
        <f>_xlfn.XLOOKUP(C355,Planilha1!$B$1:$B$160,Planilha1!$A$1:$A$160)</f>
        <v>STS TIRADENTES</v>
      </c>
      <c r="C355" t="s">
        <v>84</v>
      </c>
      <c r="D355" t="s">
        <v>11</v>
      </c>
      <c r="E355" t="s">
        <v>16</v>
      </c>
      <c r="F355">
        <v>1</v>
      </c>
    </row>
    <row r="356" spans="1:6" x14ac:dyDescent="0.25">
      <c r="A356">
        <f>_xlfn.XLOOKUP(B356,Planilha1!$E$1:$E$6,Planilha1!$F$1:$F$6)</f>
        <v>11</v>
      </c>
      <c r="B356" t="str">
        <f>_xlfn.XLOOKUP(C356,Planilha1!$B$1:$B$160,Planilha1!$A$1:$A$160)</f>
        <v>STS TIRADENTES</v>
      </c>
      <c r="C356" t="s">
        <v>84</v>
      </c>
      <c r="D356" t="s">
        <v>86</v>
      </c>
      <c r="E356" t="s">
        <v>6</v>
      </c>
      <c r="F356">
        <v>3</v>
      </c>
    </row>
    <row r="357" spans="1:6" x14ac:dyDescent="0.25">
      <c r="A357">
        <f>_xlfn.XLOOKUP(B357,Planilha1!$E$1:$E$6,Planilha1!$F$1:$F$6)</f>
        <v>11</v>
      </c>
      <c r="B357" t="str">
        <f>_xlfn.XLOOKUP(C357,Planilha1!$B$1:$B$160,Planilha1!$A$1:$A$160)</f>
        <v>STS TIRADENTES</v>
      </c>
      <c r="C357" t="s">
        <v>84</v>
      </c>
      <c r="D357" t="s">
        <v>87</v>
      </c>
      <c r="E357" t="s">
        <v>6</v>
      </c>
      <c r="F357">
        <v>1</v>
      </c>
    </row>
    <row r="358" spans="1:6" x14ac:dyDescent="0.25">
      <c r="A358">
        <f>_xlfn.XLOOKUP(B358,Planilha1!$E$1:$E$6,Planilha1!$F$1:$F$6)</f>
        <v>11</v>
      </c>
      <c r="B358" t="str">
        <f>_xlfn.XLOOKUP(C358,Planilha1!$B$1:$B$160,Planilha1!$A$1:$A$160)</f>
        <v>STS TIRADENTES</v>
      </c>
      <c r="C358" t="s">
        <v>84</v>
      </c>
      <c r="D358" t="s">
        <v>88</v>
      </c>
      <c r="E358" t="s">
        <v>6</v>
      </c>
      <c r="F358">
        <v>1</v>
      </c>
    </row>
    <row r="359" spans="1:6" x14ac:dyDescent="0.25">
      <c r="A359">
        <f>_xlfn.XLOOKUP(B359,Planilha1!$E$1:$E$6,Planilha1!$F$1:$F$6)</f>
        <v>11</v>
      </c>
      <c r="B359" t="str">
        <f>_xlfn.XLOOKUP(C359,Planilha1!$B$1:$B$160,Planilha1!$A$1:$A$160)</f>
        <v>STS TIRADENTES</v>
      </c>
      <c r="C359" t="s">
        <v>84</v>
      </c>
      <c r="D359" t="s">
        <v>89</v>
      </c>
      <c r="E359" t="s">
        <v>6</v>
      </c>
      <c r="F359">
        <v>1</v>
      </c>
    </row>
    <row r="360" spans="1:6" x14ac:dyDescent="0.25">
      <c r="A360">
        <f>_xlfn.XLOOKUP(B360,Planilha1!$E$1:$E$6,Planilha1!$F$1:$F$6)</f>
        <v>11</v>
      </c>
      <c r="B360" t="str">
        <f>_xlfn.XLOOKUP(C360,Planilha1!$B$1:$B$160,Planilha1!$A$1:$A$160)</f>
        <v>STS TIRADENTES</v>
      </c>
      <c r="C360" t="s">
        <v>84</v>
      </c>
      <c r="D360" t="s">
        <v>90</v>
      </c>
      <c r="E360" t="s">
        <v>6</v>
      </c>
      <c r="F360">
        <v>1</v>
      </c>
    </row>
    <row r="361" spans="1:6" x14ac:dyDescent="0.25">
      <c r="A361">
        <f>_xlfn.XLOOKUP(B361,Planilha1!$E$1:$E$6,Planilha1!$F$1:$F$6)</f>
        <v>11</v>
      </c>
      <c r="B361" t="str">
        <f>_xlfn.XLOOKUP(C361,Planilha1!$B$1:$B$160,Planilha1!$A$1:$A$160)</f>
        <v>STS TIRADENTES</v>
      </c>
      <c r="C361" t="s">
        <v>84</v>
      </c>
      <c r="D361" t="s">
        <v>91</v>
      </c>
      <c r="E361" t="s">
        <v>6</v>
      </c>
      <c r="F361">
        <v>4</v>
      </c>
    </row>
    <row r="362" spans="1:6" x14ac:dyDescent="0.25">
      <c r="A362">
        <f>_xlfn.XLOOKUP(B362,Planilha1!$E$1:$E$6,Planilha1!$F$1:$F$6)</f>
        <v>11</v>
      </c>
      <c r="B362" t="str">
        <f>_xlfn.XLOOKUP(C362,Planilha1!$B$1:$B$160,Planilha1!$A$1:$A$160)</f>
        <v>STS TIRADENTES</v>
      </c>
      <c r="C362" t="s">
        <v>84</v>
      </c>
      <c r="D362" t="s">
        <v>92</v>
      </c>
      <c r="E362" t="s">
        <v>6</v>
      </c>
      <c r="F362">
        <v>1</v>
      </c>
    </row>
    <row r="363" spans="1:6" x14ac:dyDescent="0.25">
      <c r="A363">
        <f>_xlfn.XLOOKUP(B363,Planilha1!$E$1:$E$6,Planilha1!$F$1:$F$6)</f>
        <v>11</v>
      </c>
      <c r="B363" t="str">
        <f>_xlfn.XLOOKUP(C363,Planilha1!$B$1:$B$160,Planilha1!$A$1:$A$160)</f>
        <v>STS TIRADENTES</v>
      </c>
      <c r="C363" t="s">
        <v>84</v>
      </c>
      <c r="D363" t="s">
        <v>17</v>
      </c>
      <c r="E363" t="s">
        <v>6</v>
      </c>
      <c r="F363">
        <v>1</v>
      </c>
    </row>
    <row r="364" spans="1:6" x14ac:dyDescent="0.25">
      <c r="A364">
        <f>_xlfn.XLOOKUP(B364,Planilha1!$E$1:$E$6,Planilha1!$F$1:$F$6)</f>
        <v>11</v>
      </c>
      <c r="B364" t="str">
        <f>_xlfn.XLOOKUP(C364,Planilha1!$B$1:$B$160,Planilha1!$A$1:$A$160)</f>
        <v>STS TIRADENTES</v>
      </c>
      <c r="C364" t="s">
        <v>84</v>
      </c>
      <c r="D364" t="s">
        <v>93</v>
      </c>
      <c r="E364" t="s">
        <v>6</v>
      </c>
      <c r="F364">
        <v>4</v>
      </c>
    </row>
    <row r="365" spans="1:6" x14ac:dyDescent="0.25">
      <c r="A365">
        <f>_xlfn.XLOOKUP(B365,Planilha1!$E$1:$E$6,Planilha1!$F$1:$F$6)</f>
        <v>11</v>
      </c>
      <c r="B365" t="str">
        <f>_xlfn.XLOOKUP(C365,Planilha1!$B$1:$B$160,Planilha1!$A$1:$A$160)</f>
        <v>STS TIRADENTES</v>
      </c>
      <c r="C365" t="s">
        <v>84</v>
      </c>
      <c r="D365" t="s">
        <v>262</v>
      </c>
      <c r="E365" t="s">
        <v>6</v>
      </c>
      <c r="F365">
        <v>3</v>
      </c>
    </row>
    <row r="366" spans="1:6" x14ac:dyDescent="0.25">
      <c r="A366">
        <f>_xlfn.XLOOKUP(B366,Planilha1!$E$1:$E$6,Planilha1!$F$1:$F$6)</f>
        <v>11</v>
      </c>
      <c r="B366" t="str">
        <f>_xlfn.XLOOKUP(C366,Planilha1!$B$1:$B$160,Planilha1!$A$1:$A$160)</f>
        <v>STS GUAIANASES</v>
      </c>
      <c r="C366" t="s">
        <v>94</v>
      </c>
      <c r="D366" t="s">
        <v>11</v>
      </c>
      <c r="E366" t="s">
        <v>6</v>
      </c>
      <c r="F366">
        <v>10</v>
      </c>
    </row>
    <row r="367" spans="1:6" x14ac:dyDescent="0.25">
      <c r="A367">
        <f>_xlfn.XLOOKUP(B367,Planilha1!$E$1:$E$6,Planilha1!$F$1:$F$6)</f>
        <v>11</v>
      </c>
      <c r="B367" t="str">
        <f>_xlfn.XLOOKUP(C367,Planilha1!$B$1:$B$160,Planilha1!$A$1:$A$160)</f>
        <v>STS GUAIANASES</v>
      </c>
      <c r="C367" t="s">
        <v>94</v>
      </c>
      <c r="D367" t="s">
        <v>86</v>
      </c>
      <c r="E367" t="s">
        <v>6</v>
      </c>
      <c r="F367">
        <v>2</v>
      </c>
    </row>
    <row r="368" spans="1:6" x14ac:dyDescent="0.25">
      <c r="A368">
        <f>_xlfn.XLOOKUP(B368,Planilha1!$E$1:$E$6,Planilha1!$F$1:$F$6)</f>
        <v>11</v>
      </c>
      <c r="B368" t="str">
        <f>_xlfn.XLOOKUP(C368,Planilha1!$B$1:$B$160,Planilha1!$A$1:$A$160)</f>
        <v>STS GUAIANASES</v>
      </c>
      <c r="C368" t="s">
        <v>94</v>
      </c>
      <c r="D368" t="s">
        <v>87</v>
      </c>
      <c r="E368" t="s">
        <v>6</v>
      </c>
      <c r="F368">
        <v>1</v>
      </c>
    </row>
    <row r="369" spans="1:6" x14ac:dyDescent="0.25">
      <c r="A369">
        <f>_xlfn.XLOOKUP(B369,Planilha1!$E$1:$E$6,Planilha1!$F$1:$F$6)</f>
        <v>11</v>
      </c>
      <c r="B369" t="str">
        <f>_xlfn.XLOOKUP(C369,Planilha1!$B$1:$B$160,Planilha1!$A$1:$A$160)</f>
        <v>STS GUAIANASES</v>
      </c>
      <c r="C369" t="s">
        <v>94</v>
      </c>
      <c r="D369" t="s">
        <v>88</v>
      </c>
      <c r="E369" t="s">
        <v>6</v>
      </c>
      <c r="F369">
        <v>1</v>
      </c>
    </row>
    <row r="370" spans="1:6" x14ac:dyDescent="0.25">
      <c r="A370">
        <f>_xlfn.XLOOKUP(B370,Planilha1!$E$1:$E$6,Planilha1!$F$1:$F$6)</f>
        <v>11</v>
      </c>
      <c r="B370" t="str">
        <f>_xlfn.XLOOKUP(C370,Planilha1!$B$1:$B$160,Planilha1!$A$1:$A$160)</f>
        <v>STS GUAIANASES</v>
      </c>
      <c r="C370" t="s">
        <v>94</v>
      </c>
      <c r="D370" t="s">
        <v>89</v>
      </c>
      <c r="E370" t="s">
        <v>6</v>
      </c>
      <c r="F370">
        <v>1</v>
      </c>
    </row>
    <row r="371" spans="1:6" x14ac:dyDescent="0.25">
      <c r="A371">
        <f>_xlfn.XLOOKUP(B371,Planilha1!$E$1:$E$6,Planilha1!$F$1:$F$6)</f>
        <v>11</v>
      </c>
      <c r="B371" t="str">
        <f>_xlfn.XLOOKUP(C371,Planilha1!$B$1:$B$160,Planilha1!$A$1:$A$160)</f>
        <v>STS GUAIANASES</v>
      </c>
      <c r="C371" t="s">
        <v>94</v>
      </c>
      <c r="D371" t="s">
        <v>90</v>
      </c>
      <c r="E371" t="s">
        <v>6</v>
      </c>
      <c r="F371">
        <v>1</v>
      </c>
    </row>
    <row r="372" spans="1:6" x14ac:dyDescent="0.25">
      <c r="A372">
        <f>_xlfn.XLOOKUP(B372,Planilha1!$E$1:$E$6,Planilha1!$F$1:$F$6)</f>
        <v>11</v>
      </c>
      <c r="B372" t="str">
        <f>_xlfn.XLOOKUP(C372,Planilha1!$B$1:$B$160,Planilha1!$A$1:$A$160)</f>
        <v>STS GUAIANASES</v>
      </c>
      <c r="C372" t="s">
        <v>94</v>
      </c>
      <c r="D372" t="s">
        <v>91</v>
      </c>
      <c r="E372" t="s">
        <v>6</v>
      </c>
      <c r="F372">
        <v>4</v>
      </c>
    </row>
    <row r="373" spans="1:6" x14ac:dyDescent="0.25">
      <c r="A373">
        <f>_xlfn.XLOOKUP(B373,Planilha1!$E$1:$E$6,Planilha1!$F$1:$F$6)</f>
        <v>11</v>
      </c>
      <c r="B373" t="str">
        <f>_xlfn.XLOOKUP(C373,Planilha1!$B$1:$B$160,Planilha1!$A$1:$A$160)</f>
        <v>STS GUAIANASES</v>
      </c>
      <c r="C373" t="s">
        <v>94</v>
      </c>
      <c r="D373" t="s">
        <v>92</v>
      </c>
      <c r="E373" t="s">
        <v>6</v>
      </c>
      <c r="F373">
        <v>1</v>
      </c>
    </row>
    <row r="374" spans="1:6" x14ac:dyDescent="0.25">
      <c r="A374">
        <f>_xlfn.XLOOKUP(B374,Planilha1!$E$1:$E$6,Planilha1!$F$1:$F$6)</f>
        <v>11</v>
      </c>
      <c r="B374" t="str">
        <f>_xlfn.XLOOKUP(C374,Planilha1!$B$1:$B$160,Planilha1!$A$1:$A$160)</f>
        <v>STS GUAIANASES</v>
      </c>
      <c r="C374" t="s">
        <v>94</v>
      </c>
      <c r="D374" t="s">
        <v>17</v>
      </c>
      <c r="E374" t="s">
        <v>6</v>
      </c>
      <c r="F374">
        <v>1</v>
      </c>
    </row>
    <row r="375" spans="1:6" x14ac:dyDescent="0.25">
      <c r="A375">
        <f>_xlfn.XLOOKUP(B375,Planilha1!$E$1:$E$6,Planilha1!$F$1:$F$6)</f>
        <v>11</v>
      </c>
      <c r="B375" t="str">
        <f>_xlfn.XLOOKUP(C375,Planilha1!$B$1:$B$160,Planilha1!$A$1:$A$160)</f>
        <v>STS GUAIANASES</v>
      </c>
      <c r="C375" t="s">
        <v>94</v>
      </c>
      <c r="D375" t="s">
        <v>95</v>
      </c>
      <c r="E375" t="s">
        <v>6</v>
      </c>
      <c r="F375">
        <v>1</v>
      </c>
    </row>
    <row r="376" spans="1:6" x14ac:dyDescent="0.25">
      <c r="A376">
        <f>_xlfn.XLOOKUP(B376,Planilha1!$E$1:$E$6,Planilha1!$F$1:$F$6)</f>
        <v>11</v>
      </c>
      <c r="B376" t="str">
        <f>_xlfn.XLOOKUP(C376,Planilha1!$B$1:$B$160,Planilha1!$A$1:$A$160)</f>
        <v>STS TIRADENTES</v>
      </c>
      <c r="C376" t="s">
        <v>96</v>
      </c>
      <c r="D376" t="s">
        <v>15</v>
      </c>
      <c r="E376" t="s">
        <v>6</v>
      </c>
      <c r="F376">
        <v>5</v>
      </c>
    </row>
    <row r="377" spans="1:6" x14ac:dyDescent="0.25">
      <c r="A377">
        <f>_xlfn.XLOOKUP(B377,Planilha1!$E$1:$E$6,Planilha1!$F$1:$F$6)</f>
        <v>11</v>
      </c>
      <c r="B377" t="str">
        <f>_xlfn.XLOOKUP(C377,Planilha1!$B$1:$B$160,Planilha1!$A$1:$A$160)</f>
        <v>STS TIRADENTES</v>
      </c>
      <c r="C377" t="s">
        <v>96</v>
      </c>
      <c r="D377" t="s">
        <v>17</v>
      </c>
      <c r="E377" t="s">
        <v>6</v>
      </c>
      <c r="F377">
        <v>1</v>
      </c>
    </row>
    <row r="378" spans="1:6" x14ac:dyDescent="0.25">
      <c r="A378">
        <f>_xlfn.XLOOKUP(B378,Planilha1!$E$1:$E$6,Planilha1!$F$1:$F$6)</f>
        <v>11</v>
      </c>
      <c r="B378" t="str">
        <f>_xlfn.XLOOKUP(C378,Planilha1!$B$1:$B$160,Planilha1!$A$1:$A$160)</f>
        <v>STS TIRADENTES</v>
      </c>
      <c r="C378" t="s">
        <v>96</v>
      </c>
      <c r="D378" t="s">
        <v>45</v>
      </c>
      <c r="E378" t="s">
        <v>6</v>
      </c>
      <c r="F378">
        <v>2</v>
      </c>
    </row>
    <row r="379" spans="1:6" x14ac:dyDescent="0.25">
      <c r="A379">
        <f>_xlfn.XLOOKUP(B379,Planilha1!$E$1:$E$6,Planilha1!$F$1:$F$6)</f>
        <v>11</v>
      </c>
      <c r="B379" t="str">
        <f>_xlfn.XLOOKUP(C379,Planilha1!$B$1:$B$160,Planilha1!$A$1:$A$160)</f>
        <v>STS TIRADENTES</v>
      </c>
      <c r="C379" t="s">
        <v>96</v>
      </c>
      <c r="D379" t="s">
        <v>262</v>
      </c>
      <c r="E379" t="s">
        <v>6</v>
      </c>
      <c r="F379">
        <v>4</v>
      </c>
    </row>
    <row r="380" spans="1:6" x14ac:dyDescent="0.25">
      <c r="A380">
        <f>_xlfn.XLOOKUP(B380,Planilha1!$E$1:$E$6,Planilha1!$F$1:$F$6)</f>
        <v>11</v>
      </c>
      <c r="B380" t="str">
        <f>_xlfn.XLOOKUP(C380,Planilha1!$B$1:$B$160,Planilha1!$A$1:$A$160)</f>
        <v>STS TIRADENTES</v>
      </c>
      <c r="C380" t="s">
        <v>96</v>
      </c>
      <c r="D380" t="s">
        <v>263</v>
      </c>
      <c r="E380" t="s">
        <v>6</v>
      </c>
      <c r="F380">
        <v>1</v>
      </c>
    </row>
    <row r="381" spans="1:6" x14ac:dyDescent="0.25">
      <c r="A381">
        <f>_xlfn.XLOOKUP(B381,Planilha1!$E$1:$E$6,Planilha1!$F$1:$F$6)</f>
        <v>11</v>
      </c>
      <c r="B381" t="str">
        <f>_xlfn.XLOOKUP(C381,Planilha1!$B$1:$B$160,Planilha1!$A$1:$A$160)</f>
        <v>STS GUAIANASES</v>
      </c>
      <c r="C381" t="s">
        <v>97</v>
      </c>
      <c r="D381" t="s">
        <v>7</v>
      </c>
      <c r="E381" t="s">
        <v>6</v>
      </c>
      <c r="F381">
        <v>1</v>
      </c>
    </row>
    <row r="382" spans="1:6" x14ac:dyDescent="0.25">
      <c r="A382">
        <f>_xlfn.XLOOKUP(B382,Planilha1!$E$1:$E$6,Planilha1!$F$1:$F$6)</f>
        <v>11</v>
      </c>
      <c r="B382" t="str">
        <f>_xlfn.XLOOKUP(C382,Planilha1!$B$1:$B$160,Planilha1!$A$1:$A$160)</f>
        <v>STS GUAIANASES</v>
      </c>
      <c r="C382" t="s">
        <v>97</v>
      </c>
      <c r="D382" t="s">
        <v>15</v>
      </c>
      <c r="E382" t="s">
        <v>6</v>
      </c>
      <c r="F382">
        <v>2</v>
      </c>
    </row>
    <row r="383" spans="1:6" x14ac:dyDescent="0.25">
      <c r="A383">
        <f>_xlfn.XLOOKUP(B383,Planilha1!$E$1:$E$6,Planilha1!$F$1:$F$6)</f>
        <v>11</v>
      </c>
      <c r="B383" t="str">
        <f>_xlfn.XLOOKUP(C383,Planilha1!$B$1:$B$160,Planilha1!$A$1:$A$160)</f>
        <v>STS GUAIANASES</v>
      </c>
      <c r="C383" t="s">
        <v>97</v>
      </c>
      <c r="D383" t="s">
        <v>23</v>
      </c>
      <c r="E383" t="s">
        <v>6</v>
      </c>
      <c r="F383">
        <v>2</v>
      </c>
    </row>
    <row r="384" spans="1:6" x14ac:dyDescent="0.25">
      <c r="A384">
        <f>_xlfn.XLOOKUP(B384,Planilha1!$E$1:$E$6,Planilha1!$F$1:$F$6)</f>
        <v>11</v>
      </c>
      <c r="B384" t="str">
        <f>_xlfn.XLOOKUP(C384,Planilha1!$B$1:$B$160,Planilha1!$A$1:$A$160)</f>
        <v>STS GUAIANASES</v>
      </c>
      <c r="C384" t="s">
        <v>97</v>
      </c>
      <c r="D384" t="s">
        <v>24</v>
      </c>
      <c r="E384" t="s">
        <v>6</v>
      </c>
      <c r="F384">
        <v>3</v>
      </c>
    </row>
    <row r="385" spans="1:6" x14ac:dyDescent="0.25">
      <c r="A385">
        <f>_xlfn.XLOOKUP(B385,Planilha1!$E$1:$E$6,Planilha1!$F$1:$F$6)</f>
        <v>11</v>
      </c>
      <c r="B385" t="str">
        <f>_xlfn.XLOOKUP(C385,Planilha1!$B$1:$B$160,Planilha1!$A$1:$A$160)</f>
        <v>STS GUAIANASES</v>
      </c>
      <c r="C385" t="s">
        <v>97</v>
      </c>
      <c r="D385" t="s">
        <v>28</v>
      </c>
      <c r="E385" t="s">
        <v>6</v>
      </c>
      <c r="F385">
        <v>2</v>
      </c>
    </row>
    <row r="386" spans="1:6" x14ac:dyDescent="0.25">
      <c r="A386">
        <f>_xlfn.XLOOKUP(B386,Planilha1!$E$1:$E$6,Planilha1!$F$1:$F$6)</f>
        <v>11</v>
      </c>
      <c r="B386" t="str">
        <f>_xlfn.XLOOKUP(C386,Planilha1!$B$1:$B$160,Planilha1!$A$1:$A$160)</f>
        <v>STS GUAIANASES</v>
      </c>
      <c r="C386" t="s">
        <v>97</v>
      </c>
      <c r="D386" t="s">
        <v>58</v>
      </c>
      <c r="E386" t="s">
        <v>6</v>
      </c>
      <c r="F386">
        <v>1</v>
      </c>
    </row>
    <row r="387" spans="1:6" x14ac:dyDescent="0.25">
      <c r="A387">
        <f>_xlfn.XLOOKUP(B387,Planilha1!$E$1:$E$6,Planilha1!$F$1:$F$6)</f>
        <v>11</v>
      </c>
      <c r="B387" t="str">
        <f>_xlfn.XLOOKUP(C387,Planilha1!$B$1:$B$160,Planilha1!$A$1:$A$160)</f>
        <v>STS GUAIANASES</v>
      </c>
      <c r="C387" t="s">
        <v>97</v>
      </c>
      <c r="D387" t="s">
        <v>45</v>
      </c>
      <c r="E387" t="s">
        <v>6</v>
      </c>
      <c r="F387">
        <v>1</v>
      </c>
    </row>
    <row r="388" spans="1:6" x14ac:dyDescent="0.25">
      <c r="A388">
        <f>_xlfn.XLOOKUP(B388,Planilha1!$E$1:$E$6,Planilha1!$F$1:$F$6)</f>
        <v>11</v>
      </c>
      <c r="B388" t="str">
        <f>_xlfn.XLOOKUP(C388,Planilha1!$B$1:$B$160,Planilha1!$A$1:$A$160)</f>
        <v>STS GUAIANASES</v>
      </c>
      <c r="C388" t="s">
        <v>97</v>
      </c>
      <c r="D388" t="s">
        <v>262</v>
      </c>
      <c r="E388" t="s">
        <v>6</v>
      </c>
      <c r="F388">
        <v>4</v>
      </c>
    </row>
    <row r="389" spans="1:6" x14ac:dyDescent="0.25">
      <c r="A389">
        <f>_xlfn.XLOOKUP(B389,Planilha1!$E$1:$E$6,Planilha1!$F$1:$F$6)</f>
        <v>11</v>
      </c>
      <c r="B389" t="str">
        <f>_xlfn.XLOOKUP(C389,Planilha1!$B$1:$B$160,Planilha1!$A$1:$A$160)</f>
        <v>STS GUAIANASES</v>
      </c>
      <c r="C389" t="s">
        <v>97</v>
      </c>
      <c r="D389" t="s">
        <v>263</v>
      </c>
      <c r="E389" t="s">
        <v>6</v>
      </c>
      <c r="F389">
        <v>4</v>
      </c>
    </row>
    <row r="390" spans="1:6" x14ac:dyDescent="0.25">
      <c r="A390">
        <f>_xlfn.XLOOKUP(B390,Planilha1!$E$1:$E$6,Planilha1!$F$1:$F$6)</f>
        <v>10</v>
      </c>
      <c r="B390" t="str">
        <f>_xlfn.XLOOKUP(C390,Planilha1!$B$1:$B$160,Planilha1!$A$1:$A$160)</f>
        <v>STS ITAIM PAULISTA</v>
      </c>
      <c r="C390" t="s">
        <v>98</v>
      </c>
      <c r="D390" t="s">
        <v>7</v>
      </c>
      <c r="E390" t="s">
        <v>6</v>
      </c>
      <c r="F390">
        <v>1</v>
      </c>
    </row>
    <row r="391" spans="1:6" x14ac:dyDescent="0.25">
      <c r="A391">
        <f>_xlfn.XLOOKUP(B391,Planilha1!$E$1:$E$6,Planilha1!$F$1:$F$6)</f>
        <v>10</v>
      </c>
      <c r="B391" t="str">
        <f>_xlfn.XLOOKUP(C391,Planilha1!$B$1:$B$160,Planilha1!$A$1:$A$160)</f>
        <v>STS ITAIM PAULISTA</v>
      </c>
      <c r="C391" t="s">
        <v>98</v>
      </c>
      <c r="D391" t="s">
        <v>13</v>
      </c>
      <c r="E391" t="s">
        <v>6</v>
      </c>
      <c r="F391">
        <v>2</v>
      </c>
    </row>
    <row r="392" spans="1:6" x14ac:dyDescent="0.25">
      <c r="A392">
        <f>_xlfn.XLOOKUP(B392,Planilha1!$E$1:$E$6,Planilha1!$F$1:$F$6)</f>
        <v>10</v>
      </c>
      <c r="B392" t="str">
        <f>_xlfn.XLOOKUP(C392,Planilha1!$B$1:$B$160,Planilha1!$A$1:$A$160)</f>
        <v>STS ITAIM PAULISTA</v>
      </c>
      <c r="C392" t="s">
        <v>98</v>
      </c>
      <c r="D392" t="s">
        <v>15</v>
      </c>
      <c r="E392" t="s">
        <v>6</v>
      </c>
      <c r="F392">
        <v>4</v>
      </c>
    </row>
    <row r="393" spans="1:6" x14ac:dyDescent="0.25">
      <c r="A393">
        <f>_xlfn.XLOOKUP(B393,Planilha1!$E$1:$E$6,Planilha1!$F$1:$F$6)</f>
        <v>10</v>
      </c>
      <c r="B393" t="str">
        <f>_xlfn.XLOOKUP(C393,Planilha1!$B$1:$B$160,Planilha1!$A$1:$A$160)</f>
        <v>STS ITAIM PAULISTA</v>
      </c>
      <c r="C393" t="s">
        <v>98</v>
      </c>
      <c r="D393" t="s">
        <v>17</v>
      </c>
      <c r="E393" t="s">
        <v>6</v>
      </c>
      <c r="F393">
        <v>1</v>
      </c>
    </row>
    <row r="394" spans="1:6" x14ac:dyDescent="0.25">
      <c r="A394">
        <f>_xlfn.XLOOKUP(B394,Planilha1!$E$1:$E$6,Planilha1!$F$1:$F$6)</f>
        <v>10</v>
      </c>
      <c r="B394" t="str">
        <f>_xlfn.XLOOKUP(C394,Planilha1!$B$1:$B$160,Planilha1!$A$1:$A$160)</f>
        <v>STS ITAIM PAULISTA</v>
      </c>
      <c r="C394" t="s">
        <v>98</v>
      </c>
      <c r="D394" t="s">
        <v>35</v>
      </c>
      <c r="E394" t="s">
        <v>6</v>
      </c>
      <c r="F394">
        <v>1</v>
      </c>
    </row>
    <row r="395" spans="1:6" x14ac:dyDescent="0.25">
      <c r="A395">
        <f>_xlfn.XLOOKUP(B395,Planilha1!$E$1:$E$6,Planilha1!$F$1:$F$6)</f>
        <v>10</v>
      </c>
      <c r="B395" t="str">
        <f>_xlfn.XLOOKUP(C395,Planilha1!$B$1:$B$160,Planilha1!$A$1:$A$160)</f>
        <v>STS ITAIM PAULISTA</v>
      </c>
      <c r="C395" t="s">
        <v>98</v>
      </c>
      <c r="D395" t="s">
        <v>36</v>
      </c>
      <c r="E395" t="s">
        <v>6</v>
      </c>
      <c r="F395">
        <v>1</v>
      </c>
    </row>
    <row r="396" spans="1:6" x14ac:dyDescent="0.25">
      <c r="A396">
        <f>_xlfn.XLOOKUP(B396,Planilha1!$E$1:$E$6,Planilha1!$F$1:$F$6)</f>
        <v>10</v>
      </c>
      <c r="B396" t="str">
        <f>_xlfn.XLOOKUP(C396,Planilha1!$B$1:$B$160,Planilha1!$A$1:$A$160)</f>
        <v>STS ITAIM PAULISTA</v>
      </c>
      <c r="C396" t="s">
        <v>98</v>
      </c>
      <c r="D396" t="s">
        <v>27</v>
      </c>
      <c r="E396" t="s">
        <v>6</v>
      </c>
      <c r="F396">
        <v>1</v>
      </c>
    </row>
    <row r="397" spans="1:6" x14ac:dyDescent="0.25">
      <c r="A397">
        <f>_xlfn.XLOOKUP(B397,Planilha1!$E$1:$E$6,Planilha1!$F$1:$F$6)</f>
        <v>10</v>
      </c>
      <c r="B397" t="str">
        <f>_xlfn.XLOOKUP(C397,Planilha1!$B$1:$B$160,Planilha1!$A$1:$A$160)</f>
        <v>STS ITAIM PAULISTA</v>
      </c>
      <c r="C397" t="s">
        <v>98</v>
      </c>
      <c r="D397" t="s">
        <v>28</v>
      </c>
      <c r="E397" t="s">
        <v>6</v>
      </c>
      <c r="F397">
        <v>4</v>
      </c>
    </row>
    <row r="398" spans="1:6" x14ac:dyDescent="0.25">
      <c r="A398">
        <f>_xlfn.XLOOKUP(B398,Planilha1!$E$1:$E$6,Planilha1!$F$1:$F$6)</f>
        <v>10</v>
      </c>
      <c r="B398" t="str">
        <f>_xlfn.XLOOKUP(C398,Planilha1!$B$1:$B$160,Planilha1!$A$1:$A$160)</f>
        <v>STS ITAIM PAULISTA</v>
      </c>
      <c r="C398" t="s">
        <v>98</v>
      </c>
      <c r="D398" t="s">
        <v>80</v>
      </c>
      <c r="E398" t="s">
        <v>6</v>
      </c>
      <c r="F398">
        <v>1</v>
      </c>
    </row>
    <row r="399" spans="1:6" x14ac:dyDescent="0.25">
      <c r="A399">
        <f>_xlfn.XLOOKUP(B399,Planilha1!$E$1:$E$6,Planilha1!$F$1:$F$6)</f>
        <v>10</v>
      </c>
      <c r="B399" t="str">
        <f>_xlfn.XLOOKUP(C399,Planilha1!$B$1:$B$160,Planilha1!$A$1:$A$160)</f>
        <v>STS ITAIM PAULISTA</v>
      </c>
      <c r="C399" t="s">
        <v>98</v>
      </c>
      <c r="D399" t="s">
        <v>74</v>
      </c>
      <c r="E399" t="s">
        <v>6</v>
      </c>
      <c r="F399">
        <v>2</v>
      </c>
    </row>
    <row r="400" spans="1:6" x14ac:dyDescent="0.25">
      <c r="A400">
        <f>_xlfn.XLOOKUP(B400,Planilha1!$E$1:$E$6,Planilha1!$F$1:$F$6)</f>
        <v>10</v>
      </c>
      <c r="B400" t="str">
        <f>_xlfn.XLOOKUP(C400,Planilha1!$B$1:$B$160,Planilha1!$A$1:$A$160)</f>
        <v>STS ITAIM PAULISTA</v>
      </c>
      <c r="C400" t="s">
        <v>98</v>
      </c>
      <c r="D400" t="s">
        <v>45</v>
      </c>
      <c r="E400" t="s">
        <v>6</v>
      </c>
      <c r="F400">
        <v>1</v>
      </c>
    </row>
    <row r="401" spans="1:6" x14ac:dyDescent="0.25">
      <c r="A401">
        <f>_xlfn.XLOOKUP(B401,Planilha1!$E$1:$E$6,Planilha1!$F$1:$F$6)</f>
        <v>10</v>
      </c>
      <c r="B401" t="str">
        <f>_xlfn.XLOOKUP(C401,Planilha1!$B$1:$B$160,Planilha1!$A$1:$A$160)</f>
        <v>STS ITAIM PAULISTA</v>
      </c>
      <c r="C401" t="s">
        <v>98</v>
      </c>
      <c r="D401" t="s">
        <v>262</v>
      </c>
      <c r="E401" t="s">
        <v>6</v>
      </c>
      <c r="F401">
        <v>4</v>
      </c>
    </row>
    <row r="402" spans="1:6" x14ac:dyDescent="0.25">
      <c r="A402">
        <f>_xlfn.XLOOKUP(B402,Planilha1!$E$1:$E$6,Planilha1!$F$1:$F$6)</f>
        <v>10</v>
      </c>
      <c r="B402" t="str">
        <f>_xlfn.XLOOKUP(C402,Planilha1!$B$1:$B$160,Planilha1!$A$1:$A$160)</f>
        <v>STS ITAIM PAULISTA</v>
      </c>
      <c r="C402" t="s">
        <v>98</v>
      </c>
      <c r="D402" t="s">
        <v>263</v>
      </c>
      <c r="E402" t="s">
        <v>6</v>
      </c>
      <c r="F402">
        <v>2</v>
      </c>
    </row>
    <row r="403" spans="1:6" x14ac:dyDescent="0.25">
      <c r="A403">
        <f>_xlfn.XLOOKUP(B403,Planilha1!$E$1:$E$6,Planilha1!$F$1:$F$6)</f>
        <v>10</v>
      </c>
      <c r="B403" t="str">
        <f>_xlfn.XLOOKUP(C403,Planilha1!$B$1:$B$160,Planilha1!$A$1:$A$160)</f>
        <v>STS ITAIM PAULISTA</v>
      </c>
      <c r="C403" t="s">
        <v>99</v>
      </c>
      <c r="D403" t="s">
        <v>7</v>
      </c>
      <c r="E403" t="s">
        <v>6</v>
      </c>
      <c r="F403">
        <v>1</v>
      </c>
    </row>
    <row r="404" spans="1:6" x14ac:dyDescent="0.25">
      <c r="A404">
        <f>_xlfn.XLOOKUP(B404,Planilha1!$E$1:$E$6,Planilha1!$F$1:$F$6)</f>
        <v>10</v>
      </c>
      <c r="B404" t="str">
        <f>_xlfn.XLOOKUP(C404,Planilha1!$B$1:$B$160,Planilha1!$A$1:$A$160)</f>
        <v>STS ITAIM PAULISTA</v>
      </c>
      <c r="C404" t="s">
        <v>99</v>
      </c>
      <c r="D404" t="s">
        <v>73</v>
      </c>
      <c r="E404" t="s">
        <v>6</v>
      </c>
      <c r="F404">
        <v>6</v>
      </c>
    </row>
    <row r="405" spans="1:6" x14ac:dyDescent="0.25">
      <c r="A405">
        <f>_xlfn.XLOOKUP(B405,Planilha1!$E$1:$E$6,Planilha1!$F$1:$F$6)</f>
        <v>10</v>
      </c>
      <c r="B405" t="str">
        <f>_xlfn.XLOOKUP(C405,Planilha1!$B$1:$B$160,Planilha1!$A$1:$A$160)</f>
        <v>STS ITAIM PAULISTA</v>
      </c>
      <c r="C405" t="s">
        <v>99</v>
      </c>
      <c r="D405" t="s">
        <v>13</v>
      </c>
      <c r="E405" t="s">
        <v>6</v>
      </c>
      <c r="F405">
        <v>3</v>
      </c>
    </row>
    <row r="406" spans="1:6" x14ac:dyDescent="0.25">
      <c r="A406">
        <f>_xlfn.XLOOKUP(B406,Planilha1!$E$1:$E$6,Planilha1!$F$1:$F$6)</f>
        <v>10</v>
      </c>
      <c r="B406" t="str">
        <f>_xlfn.XLOOKUP(C406,Planilha1!$B$1:$B$160,Planilha1!$A$1:$A$160)</f>
        <v>STS ITAIM PAULISTA</v>
      </c>
      <c r="C406" t="s">
        <v>99</v>
      </c>
      <c r="D406" t="s">
        <v>15</v>
      </c>
      <c r="E406" t="s">
        <v>6</v>
      </c>
      <c r="F406">
        <v>6</v>
      </c>
    </row>
    <row r="407" spans="1:6" x14ac:dyDescent="0.25">
      <c r="A407">
        <f>_xlfn.XLOOKUP(B407,Planilha1!$E$1:$E$6,Planilha1!$F$1:$F$6)</f>
        <v>10</v>
      </c>
      <c r="B407" t="str">
        <f>_xlfn.XLOOKUP(C407,Planilha1!$B$1:$B$160,Planilha1!$A$1:$A$160)</f>
        <v>STS ITAIM PAULISTA</v>
      </c>
      <c r="C407" t="s">
        <v>99</v>
      </c>
      <c r="D407" t="s">
        <v>35</v>
      </c>
      <c r="E407" t="s">
        <v>6</v>
      </c>
      <c r="F407">
        <v>2</v>
      </c>
    </row>
    <row r="408" spans="1:6" x14ac:dyDescent="0.25">
      <c r="A408">
        <f>_xlfn.XLOOKUP(B408,Planilha1!$E$1:$E$6,Planilha1!$F$1:$F$6)</f>
        <v>10</v>
      </c>
      <c r="B408" t="str">
        <f>_xlfn.XLOOKUP(C408,Planilha1!$B$1:$B$160,Planilha1!$A$1:$A$160)</f>
        <v>STS ITAIM PAULISTA</v>
      </c>
      <c r="C408" t="s">
        <v>99</v>
      </c>
      <c r="D408" t="s">
        <v>36</v>
      </c>
      <c r="E408" t="s">
        <v>6</v>
      </c>
      <c r="F408">
        <v>1</v>
      </c>
    </row>
    <row r="409" spans="1:6" x14ac:dyDescent="0.25">
      <c r="A409">
        <f>_xlfn.XLOOKUP(B409,Planilha1!$E$1:$E$6,Planilha1!$F$1:$F$6)</f>
        <v>10</v>
      </c>
      <c r="B409" t="str">
        <f>_xlfn.XLOOKUP(C409,Planilha1!$B$1:$B$160,Planilha1!$A$1:$A$160)</f>
        <v>STS ITAIM PAULISTA</v>
      </c>
      <c r="C409" t="s">
        <v>99</v>
      </c>
      <c r="D409" t="s">
        <v>47</v>
      </c>
      <c r="E409" t="s">
        <v>6</v>
      </c>
      <c r="F409">
        <v>1</v>
      </c>
    </row>
    <row r="410" spans="1:6" x14ac:dyDescent="0.25">
      <c r="A410">
        <f>_xlfn.XLOOKUP(B410,Planilha1!$E$1:$E$6,Planilha1!$F$1:$F$6)</f>
        <v>10</v>
      </c>
      <c r="B410" t="str">
        <f>_xlfn.XLOOKUP(C410,Planilha1!$B$1:$B$160,Planilha1!$A$1:$A$160)</f>
        <v>STS ITAIM PAULISTA</v>
      </c>
      <c r="C410" t="s">
        <v>99</v>
      </c>
      <c r="D410" t="s">
        <v>27</v>
      </c>
      <c r="E410" t="s">
        <v>6</v>
      </c>
      <c r="F410">
        <v>1</v>
      </c>
    </row>
    <row r="411" spans="1:6" x14ac:dyDescent="0.25">
      <c r="A411">
        <f>_xlfn.XLOOKUP(B411,Planilha1!$E$1:$E$6,Planilha1!$F$1:$F$6)</f>
        <v>10</v>
      </c>
      <c r="B411" t="str">
        <f>_xlfn.XLOOKUP(C411,Planilha1!$B$1:$B$160,Planilha1!$A$1:$A$160)</f>
        <v>STS ITAIM PAULISTA</v>
      </c>
      <c r="C411" t="s">
        <v>99</v>
      </c>
      <c r="D411" t="s">
        <v>28</v>
      </c>
      <c r="E411" t="s">
        <v>6</v>
      </c>
      <c r="F411">
        <v>5</v>
      </c>
    </row>
    <row r="412" spans="1:6" x14ac:dyDescent="0.25">
      <c r="A412">
        <f>_xlfn.XLOOKUP(B412,Planilha1!$E$1:$E$6,Planilha1!$F$1:$F$6)</f>
        <v>10</v>
      </c>
      <c r="B412" t="str">
        <f>_xlfn.XLOOKUP(C412,Planilha1!$B$1:$B$160,Planilha1!$A$1:$A$160)</f>
        <v>STS ITAIM PAULISTA</v>
      </c>
      <c r="C412" t="s">
        <v>99</v>
      </c>
      <c r="D412" t="s">
        <v>80</v>
      </c>
      <c r="E412" t="s">
        <v>6</v>
      </c>
      <c r="F412">
        <v>1</v>
      </c>
    </row>
    <row r="413" spans="1:6" x14ac:dyDescent="0.25">
      <c r="A413">
        <f>_xlfn.XLOOKUP(B413,Planilha1!$E$1:$E$6,Planilha1!$F$1:$F$6)</f>
        <v>10</v>
      </c>
      <c r="B413" t="str">
        <f>_xlfn.XLOOKUP(C413,Planilha1!$B$1:$B$160,Planilha1!$A$1:$A$160)</f>
        <v>STS ITAIM PAULISTA</v>
      </c>
      <c r="C413" t="s">
        <v>99</v>
      </c>
      <c r="D413" t="s">
        <v>100</v>
      </c>
      <c r="E413" t="s">
        <v>6</v>
      </c>
      <c r="F413">
        <v>1</v>
      </c>
    </row>
    <row r="414" spans="1:6" x14ac:dyDescent="0.25">
      <c r="A414">
        <f>_xlfn.XLOOKUP(B414,Planilha1!$E$1:$E$6,Planilha1!$F$1:$F$6)</f>
        <v>10</v>
      </c>
      <c r="B414" t="str">
        <f>_xlfn.XLOOKUP(C414,Planilha1!$B$1:$B$160,Planilha1!$A$1:$A$160)</f>
        <v>STS ITAIM PAULISTA</v>
      </c>
      <c r="C414" t="s">
        <v>99</v>
      </c>
      <c r="D414" t="s">
        <v>58</v>
      </c>
      <c r="E414" t="s">
        <v>6</v>
      </c>
      <c r="F414">
        <v>1</v>
      </c>
    </row>
    <row r="415" spans="1:6" x14ac:dyDescent="0.25">
      <c r="A415">
        <f>_xlfn.XLOOKUP(B415,Planilha1!$E$1:$E$6,Planilha1!$F$1:$F$6)</f>
        <v>10</v>
      </c>
      <c r="B415" t="str">
        <f>_xlfn.XLOOKUP(C415,Planilha1!$B$1:$B$160,Planilha1!$A$1:$A$160)</f>
        <v>STS ITAIM PAULISTA</v>
      </c>
      <c r="C415" t="s">
        <v>99</v>
      </c>
      <c r="D415" t="s">
        <v>74</v>
      </c>
      <c r="E415" t="s">
        <v>6</v>
      </c>
      <c r="F415">
        <v>2</v>
      </c>
    </row>
    <row r="416" spans="1:6" x14ac:dyDescent="0.25">
      <c r="A416">
        <f>_xlfn.XLOOKUP(B416,Planilha1!$E$1:$E$6,Planilha1!$F$1:$F$6)</f>
        <v>10</v>
      </c>
      <c r="B416" t="str">
        <f>_xlfn.XLOOKUP(C416,Planilha1!$B$1:$B$160,Planilha1!$A$1:$A$160)</f>
        <v>STS ITAIM PAULISTA</v>
      </c>
      <c r="C416" t="s">
        <v>99</v>
      </c>
      <c r="D416" t="s">
        <v>45</v>
      </c>
      <c r="E416" t="s">
        <v>6</v>
      </c>
      <c r="F416">
        <v>2</v>
      </c>
    </row>
    <row r="417" spans="1:6" x14ac:dyDescent="0.25">
      <c r="A417">
        <f>_xlfn.XLOOKUP(B417,Planilha1!$E$1:$E$6,Planilha1!$F$1:$F$6)</f>
        <v>10</v>
      </c>
      <c r="B417" t="str">
        <f>_xlfn.XLOOKUP(C417,Planilha1!$B$1:$B$160,Planilha1!$A$1:$A$160)</f>
        <v>STS ITAIM PAULISTA</v>
      </c>
      <c r="C417" t="s">
        <v>99</v>
      </c>
      <c r="D417" t="s">
        <v>262</v>
      </c>
      <c r="E417" t="s">
        <v>6</v>
      </c>
      <c r="F417">
        <v>4</v>
      </c>
    </row>
    <row r="418" spans="1:6" x14ac:dyDescent="0.25">
      <c r="A418">
        <f>_xlfn.XLOOKUP(B418,Planilha1!$E$1:$E$6,Planilha1!$F$1:$F$6)</f>
        <v>10</v>
      </c>
      <c r="B418" t="str">
        <f>_xlfn.XLOOKUP(C418,Planilha1!$B$1:$B$160,Planilha1!$A$1:$A$160)</f>
        <v>STS ITAIM PAULISTA</v>
      </c>
      <c r="C418" t="s">
        <v>99</v>
      </c>
      <c r="D418" t="s">
        <v>263</v>
      </c>
      <c r="E418" t="s">
        <v>6</v>
      </c>
      <c r="F418">
        <v>5</v>
      </c>
    </row>
    <row r="419" spans="1:6" x14ac:dyDescent="0.25">
      <c r="A419">
        <f>_xlfn.XLOOKUP(B419,Planilha1!$E$1:$E$6,Planilha1!$F$1:$F$6)</f>
        <v>10</v>
      </c>
      <c r="B419" t="str">
        <f>_xlfn.XLOOKUP(C419,Planilha1!$B$1:$B$160,Planilha1!$A$1:$A$160)</f>
        <v>STS SÃO MIGUEL</v>
      </c>
      <c r="C419" t="s">
        <v>101</v>
      </c>
      <c r="D419" t="s">
        <v>7</v>
      </c>
      <c r="E419" t="s">
        <v>6</v>
      </c>
      <c r="F419">
        <v>2</v>
      </c>
    </row>
    <row r="420" spans="1:6" x14ac:dyDescent="0.25">
      <c r="A420">
        <f>_xlfn.XLOOKUP(B420,Planilha1!$E$1:$E$6,Planilha1!$F$1:$F$6)</f>
        <v>10</v>
      </c>
      <c r="B420" t="str">
        <f>_xlfn.XLOOKUP(C420,Planilha1!$B$1:$B$160,Planilha1!$A$1:$A$160)</f>
        <v>STS SÃO MIGUEL</v>
      </c>
      <c r="C420" t="s">
        <v>101</v>
      </c>
      <c r="D420" t="s">
        <v>73</v>
      </c>
      <c r="E420" t="s">
        <v>6</v>
      </c>
      <c r="F420">
        <v>12</v>
      </c>
    </row>
    <row r="421" spans="1:6" x14ac:dyDescent="0.25">
      <c r="A421">
        <f>_xlfn.XLOOKUP(B421,Planilha1!$E$1:$E$6,Planilha1!$F$1:$F$6)</f>
        <v>10</v>
      </c>
      <c r="B421" t="str">
        <f>_xlfn.XLOOKUP(C421,Planilha1!$B$1:$B$160,Planilha1!$A$1:$A$160)</f>
        <v>STS SÃO MIGUEL</v>
      </c>
      <c r="C421" t="s">
        <v>101</v>
      </c>
      <c r="D421" t="s">
        <v>13</v>
      </c>
      <c r="E421" t="s">
        <v>6</v>
      </c>
      <c r="F421">
        <v>4</v>
      </c>
    </row>
    <row r="422" spans="1:6" x14ac:dyDescent="0.25">
      <c r="A422">
        <f>_xlfn.XLOOKUP(B422,Planilha1!$E$1:$E$6,Planilha1!$F$1:$F$6)</f>
        <v>10</v>
      </c>
      <c r="B422" t="str">
        <f>_xlfn.XLOOKUP(C422,Planilha1!$B$1:$B$160,Planilha1!$A$1:$A$160)</f>
        <v>STS SÃO MIGUEL</v>
      </c>
      <c r="C422" t="s">
        <v>101</v>
      </c>
      <c r="D422" t="s">
        <v>15</v>
      </c>
      <c r="E422" t="s">
        <v>6</v>
      </c>
      <c r="F422">
        <v>6</v>
      </c>
    </row>
    <row r="423" spans="1:6" x14ac:dyDescent="0.25">
      <c r="A423">
        <f>_xlfn.XLOOKUP(B423,Planilha1!$E$1:$E$6,Planilha1!$F$1:$F$6)</f>
        <v>10</v>
      </c>
      <c r="B423" t="str">
        <f>_xlfn.XLOOKUP(C423,Planilha1!$B$1:$B$160,Planilha1!$A$1:$A$160)</f>
        <v>STS SÃO MIGUEL</v>
      </c>
      <c r="C423" t="s">
        <v>101</v>
      </c>
      <c r="D423" t="s">
        <v>35</v>
      </c>
      <c r="E423" t="s">
        <v>6</v>
      </c>
      <c r="F423">
        <v>2</v>
      </c>
    </row>
    <row r="424" spans="1:6" x14ac:dyDescent="0.25">
      <c r="A424">
        <f>_xlfn.XLOOKUP(B424,Planilha1!$E$1:$E$6,Planilha1!$F$1:$F$6)</f>
        <v>10</v>
      </c>
      <c r="B424" t="str">
        <f>_xlfn.XLOOKUP(C424,Planilha1!$B$1:$B$160,Planilha1!$A$1:$A$160)</f>
        <v>STS SÃO MIGUEL</v>
      </c>
      <c r="C424" t="s">
        <v>101</v>
      </c>
      <c r="D424" t="s">
        <v>23</v>
      </c>
      <c r="E424" t="s">
        <v>6</v>
      </c>
      <c r="F424">
        <v>2</v>
      </c>
    </row>
    <row r="425" spans="1:6" x14ac:dyDescent="0.25">
      <c r="A425">
        <f>_xlfn.XLOOKUP(B425,Planilha1!$E$1:$E$6,Planilha1!$F$1:$F$6)</f>
        <v>10</v>
      </c>
      <c r="B425" t="str">
        <f>_xlfn.XLOOKUP(C425,Planilha1!$B$1:$B$160,Planilha1!$A$1:$A$160)</f>
        <v>STS SÃO MIGUEL</v>
      </c>
      <c r="C425" t="s">
        <v>101</v>
      </c>
      <c r="D425" t="s">
        <v>36</v>
      </c>
      <c r="E425" t="s">
        <v>6</v>
      </c>
      <c r="F425">
        <v>4</v>
      </c>
    </row>
    <row r="426" spans="1:6" x14ac:dyDescent="0.25">
      <c r="A426">
        <f>_xlfn.XLOOKUP(B426,Planilha1!$E$1:$E$6,Planilha1!$F$1:$F$6)</f>
        <v>10</v>
      </c>
      <c r="B426" t="str">
        <f>_xlfn.XLOOKUP(C426,Planilha1!$B$1:$B$160,Planilha1!$A$1:$A$160)</f>
        <v>STS SÃO MIGUEL</v>
      </c>
      <c r="C426" t="s">
        <v>101</v>
      </c>
      <c r="D426" t="s">
        <v>24</v>
      </c>
      <c r="E426" t="s">
        <v>6</v>
      </c>
      <c r="F426">
        <v>3</v>
      </c>
    </row>
    <row r="427" spans="1:6" x14ac:dyDescent="0.25">
      <c r="A427">
        <f>_xlfn.XLOOKUP(B427,Planilha1!$E$1:$E$6,Planilha1!$F$1:$F$6)</f>
        <v>10</v>
      </c>
      <c r="B427" t="str">
        <f>_xlfn.XLOOKUP(C427,Planilha1!$B$1:$B$160,Planilha1!$A$1:$A$160)</f>
        <v>STS SÃO MIGUEL</v>
      </c>
      <c r="C427" t="s">
        <v>101</v>
      </c>
      <c r="D427" t="s">
        <v>27</v>
      </c>
      <c r="E427" t="s">
        <v>6</v>
      </c>
      <c r="F427">
        <v>1</v>
      </c>
    </row>
    <row r="428" spans="1:6" x14ac:dyDescent="0.25">
      <c r="A428">
        <f>_xlfn.XLOOKUP(B428,Planilha1!$E$1:$E$6,Planilha1!$F$1:$F$6)</f>
        <v>10</v>
      </c>
      <c r="B428" t="str">
        <f>_xlfn.XLOOKUP(C428,Planilha1!$B$1:$B$160,Planilha1!$A$1:$A$160)</f>
        <v>STS SÃO MIGUEL</v>
      </c>
      <c r="C428" t="s">
        <v>101</v>
      </c>
      <c r="D428" t="s">
        <v>28</v>
      </c>
      <c r="E428" t="s">
        <v>6</v>
      </c>
      <c r="F428">
        <v>4</v>
      </c>
    </row>
    <row r="429" spans="1:6" x14ac:dyDescent="0.25">
      <c r="A429">
        <f>_xlfn.XLOOKUP(B429,Planilha1!$E$1:$E$6,Planilha1!$F$1:$F$6)</f>
        <v>10</v>
      </c>
      <c r="B429" t="str">
        <f>_xlfn.XLOOKUP(C429,Planilha1!$B$1:$B$160,Planilha1!$A$1:$A$160)</f>
        <v>STS SÃO MIGUEL</v>
      </c>
      <c r="C429" t="s">
        <v>101</v>
      </c>
      <c r="D429" t="s">
        <v>58</v>
      </c>
      <c r="E429" t="s">
        <v>6</v>
      </c>
      <c r="F429">
        <v>1</v>
      </c>
    </row>
    <row r="430" spans="1:6" x14ac:dyDescent="0.25">
      <c r="A430">
        <f>_xlfn.XLOOKUP(B430,Planilha1!$E$1:$E$6,Planilha1!$F$1:$F$6)</f>
        <v>10</v>
      </c>
      <c r="B430" t="str">
        <f>_xlfn.XLOOKUP(C430,Planilha1!$B$1:$B$160,Planilha1!$A$1:$A$160)</f>
        <v>STS SÃO MIGUEL</v>
      </c>
      <c r="C430" t="s">
        <v>101</v>
      </c>
      <c r="D430" t="s">
        <v>74</v>
      </c>
      <c r="E430" t="s">
        <v>6</v>
      </c>
      <c r="F430">
        <v>3</v>
      </c>
    </row>
    <row r="431" spans="1:6" x14ac:dyDescent="0.25">
      <c r="A431">
        <f>_xlfn.XLOOKUP(B431,Planilha1!$E$1:$E$6,Planilha1!$F$1:$F$6)</f>
        <v>10</v>
      </c>
      <c r="B431" t="str">
        <f>_xlfn.XLOOKUP(C431,Planilha1!$B$1:$B$160,Planilha1!$A$1:$A$160)</f>
        <v>STS SÃO MIGUEL</v>
      </c>
      <c r="C431" t="s">
        <v>101</v>
      </c>
      <c r="D431" t="s">
        <v>45</v>
      </c>
      <c r="E431" t="s">
        <v>6</v>
      </c>
      <c r="F431">
        <v>6</v>
      </c>
    </row>
    <row r="432" spans="1:6" x14ac:dyDescent="0.25">
      <c r="A432">
        <f>_xlfn.XLOOKUP(B432,Planilha1!$E$1:$E$6,Planilha1!$F$1:$F$6)</f>
        <v>10</v>
      </c>
      <c r="B432" t="str">
        <f>_xlfn.XLOOKUP(C432,Planilha1!$B$1:$B$160,Planilha1!$A$1:$A$160)</f>
        <v>STS SÃO MIGUEL</v>
      </c>
      <c r="C432" t="s">
        <v>101</v>
      </c>
      <c r="D432" t="s">
        <v>262</v>
      </c>
      <c r="E432" t="s">
        <v>6</v>
      </c>
      <c r="F432">
        <v>11</v>
      </c>
    </row>
    <row r="433" spans="1:6" x14ac:dyDescent="0.25">
      <c r="A433">
        <f>_xlfn.XLOOKUP(B433,Planilha1!$E$1:$E$6,Planilha1!$F$1:$F$6)</f>
        <v>10</v>
      </c>
      <c r="B433" t="str">
        <f>_xlfn.XLOOKUP(C433,Planilha1!$B$1:$B$160,Planilha1!$A$1:$A$160)</f>
        <v>STS SÃO MIGUEL</v>
      </c>
      <c r="C433" t="s">
        <v>101</v>
      </c>
      <c r="D433" t="s">
        <v>263</v>
      </c>
      <c r="E433" t="s">
        <v>6</v>
      </c>
      <c r="F433">
        <v>6</v>
      </c>
    </row>
    <row r="434" spans="1:6" x14ac:dyDescent="0.25">
      <c r="A434">
        <f>_xlfn.XLOOKUP(B434,Planilha1!$E$1:$E$6,Planilha1!$F$1:$F$6)</f>
        <v>10</v>
      </c>
      <c r="B434" t="str">
        <f>_xlfn.XLOOKUP(C434,Planilha1!$B$1:$B$160,Planilha1!$A$1:$A$160)</f>
        <v>STS ITAIM PAULISTA</v>
      </c>
      <c r="C434" t="s">
        <v>102</v>
      </c>
      <c r="D434" t="s">
        <v>5</v>
      </c>
      <c r="E434" t="s">
        <v>6</v>
      </c>
      <c r="F434">
        <v>1</v>
      </c>
    </row>
    <row r="435" spans="1:6" x14ac:dyDescent="0.25">
      <c r="A435">
        <f>_xlfn.XLOOKUP(B435,Planilha1!$E$1:$E$6,Planilha1!$F$1:$F$6)</f>
        <v>10</v>
      </c>
      <c r="B435" t="str">
        <f>_xlfn.XLOOKUP(C435,Planilha1!$B$1:$B$160,Planilha1!$A$1:$A$160)</f>
        <v>STS ITAIM PAULISTA</v>
      </c>
      <c r="C435" t="s">
        <v>102</v>
      </c>
      <c r="D435" t="s">
        <v>7</v>
      </c>
      <c r="E435" t="s">
        <v>6</v>
      </c>
      <c r="F435">
        <v>2</v>
      </c>
    </row>
    <row r="436" spans="1:6" x14ac:dyDescent="0.25">
      <c r="A436">
        <f>_xlfn.XLOOKUP(B436,Planilha1!$E$1:$E$6,Planilha1!$F$1:$F$6)</f>
        <v>10</v>
      </c>
      <c r="B436" t="str">
        <f>_xlfn.XLOOKUP(C436,Planilha1!$B$1:$B$160,Planilha1!$A$1:$A$160)</f>
        <v>STS ITAIM PAULISTA</v>
      </c>
      <c r="C436" t="s">
        <v>102</v>
      </c>
      <c r="D436" t="s">
        <v>8</v>
      </c>
      <c r="E436" t="s">
        <v>6</v>
      </c>
      <c r="F436">
        <v>30</v>
      </c>
    </row>
    <row r="437" spans="1:6" x14ac:dyDescent="0.25">
      <c r="A437">
        <f>_xlfn.XLOOKUP(B437,Planilha1!$E$1:$E$6,Planilha1!$F$1:$F$6)</f>
        <v>10</v>
      </c>
      <c r="B437" t="str">
        <f>_xlfn.XLOOKUP(C437,Planilha1!$B$1:$B$160,Planilha1!$A$1:$A$160)</f>
        <v>STS ITAIM PAULISTA</v>
      </c>
      <c r="C437" t="s">
        <v>102</v>
      </c>
      <c r="D437" t="s">
        <v>10</v>
      </c>
      <c r="E437" t="s">
        <v>6</v>
      </c>
      <c r="F437">
        <v>2</v>
      </c>
    </row>
    <row r="438" spans="1:6" x14ac:dyDescent="0.25">
      <c r="A438">
        <f>_xlfn.XLOOKUP(B438,Planilha1!$E$1:$E$6,Planilha1!$F$1:$F$6)</f>
        <v>10</v>
      </c>
      <c r="B438" t="str">
        <f>_xlfn.XLOOKUP(C438,Planilha1!$B$1:$B$160,Planilha1!$A$1:$A$160)</f>
        <v>STS ITAIM PAULISTA</v>
      </c>
      <c r="C438" t="s">
        <v>102</v>
      </c>
      <c r="D438" t="s">
        <v>103</v>
      </c>
      <c r="E438" t="s">
        <v>6</v>
      </c>
      <c r="F438">
        <v>1</v>
      </c>
    </row>
    <row r="439" spans="1:6" x14ac:dyDescent="0.25">
      <c r="A439">
        <f>_xlfn.XLOOKUP(B439,Planilha1!$E$1:$E$6,Planilha1!$F$1:$F$6)</f>
        <v>10</v>
      </c>
      <c r="B439" t="str">
        <f>_xlfn.XLOOKUP(C439,Planilha1!$B$1:$B$160,Planilha1!$A$1:$A$160)</f>
        <v>STS ITAIM PAULISTA</v>
      </c>
      <c r="C439" t="s">
        <v>102</v>
      </c>
      <c r="D439" t="s">
        <v>13</v>
      </c>
      <c r="E439" t="s">
        <v>6</v>
      </c>
      <c r="F439">
        <v>13</v>
      </c>
    </row>
    <row r="440" spans="1:6" x14ac:dyDescent="0.25">
      <c r="A440">
        <f>_xlfn.XLOOKUP(B440,Planilha1!$E$1:$E$6,Planilha1!$F$1:$F$6)</f>
        <v>10</v>
      </c>
      <c r="B440" t="str">
        <f>_xlfn.XLOOKUP(C440,Planilha1!$B$1:$B$160,Planilha1!$A$1:$A$160)</f>
        <v>STS ITAIM PAULISTA</v>
      </c>
      <c r="C440" t="s">
        <v>102</v>
      </c>
      <c r="D440" t="s">
        <v>104</v>
      </c>
      <c r="E440" t="s">
        <v>6</v>
      </c>
      <c r="F440">
        <v>1</v>
      </c>
    </row>
    <row r="441" spans="1:6" x14ac:dyDescent="0.25">
      <c r="A441">
        <f>_xlfn.XLOOKUP(B441,Planilha1!$E$1:$E$6,Planilha1!$F$1:$F$6)</f>
        <v>10</v>
      </c>
      <c r="B441" t="str">
        <f>_xlfn.XLOOKUP(C441,Planilha1!$B$1:$B$160,Planilha1!$A$1:$A$160)</f>
        <v>STS ITAIM PAULISTA</v>
      </c>
      <c r="C441" t="s">
        <v>102</v>
      </c>
      <c r="D441" t="s">
        <v>14</v>
      </c>
      <c r="E441" t="s">
        <v>6</v>
      </c>
      <c r="F441">
        <v>3</v>
      </c>
    </row>
    <row r="442" spans="1:6" x14ac:dyDescent="0.25">
      <c r="A442">
        <f>_xlfn.XLOOKUP(B442,Planilha1!$E$1:$E$6,Planilha1!$F$1:$F$6)</f>
        <v>10</v>
      </c>
      <c r="B442" t="str">
        <f>_xlfn.XLOOKUP(C442,Planilha1!$B$1:$B$160,Planilha1!$A$1:$A$160)</f>
        <v>STS ITAIM PAULISTA</v>
      </c>
      <c r="C442" t="s">
        <v>102</v>
      </c>
      <c r="D442" t="s">
        <v>17</v>
      </c>
      <c r="E442" t="s">
        <v>6</v>
      </c>
      <c r="F442">
        <v>1</v>
      </c>
    </row>
    <row r="443" spans="1:6" x14ac:dyDescent="0.25">
      <c r="A443">
        <f>_xlfn.XLOOKUP(B443,Planilha1!$E$1:$E$6,Planilha1!$F$1:$F$6)</f>
        <v>10</v>
      </c>
      <c r="B443" t="str">
        <f>_xlfn.XLOOKUP(C443,Planilha1!$B$1:$B$160,Planilha1!$A$1:$A$160)</f>
        <v>STS ITAIM PAULISTA</v>
      </c>
      <c r="C443" t="s">
        <v>102</v>
      </c>
      <c r="D443" t="s">
        <v>105</v>
      </c>
      <c r="E443" t="s">
        <v>6</v>
      </c>
      <c r="F443">
        <v>2</v>
      </c>
    </row>
    <row r="444" spans="1:6" x14ac:dyDescent="0.25">
      <c r="A444">
        <f>_xlfn.XLOOKUP(B444,Planilha1!$E$1:$E$6,Planilha1!$F$1:$F$6)</f>
        <v>10</v>
      </c>
      <c r="B444" t="str">
        <f>_xlfn.XLOOKUP(C444,Planilha1!$B$1:$B$160,Planilha1!$A$1:$A$160)</f>
        <v>STS ITAIM PAULISTA</v>
      </c>
      <c r="C444" t="s">
        <v>102</v>
      </c>
      <c r="D444" t="s">
        <v>105</v>
      </c>
      <c r="E444" t="s">
        <v>16</v>
      </c>
      <c r="F444">
        <v>19</v>
      </c>
    </row>
    <row r="445" spans="1:6" x14ac:dyDescent="0.25">
      <c r="A445">
        <f>_xlfn.XLOOKUP(B445,Planilha1!$E$1:$E$6,Planilha1!$F$1:$F$6)</f>
        <v>10</v>
      </c>
      <c r="B445" t="str">
        <f>_xlfn.XLOOKUP(C445,Planilha1!$B$1:$B$160,Planilha1!$A$1:$A$160)</f>
        <v>STS ITAIM PAULISTA</v>
      </c>
      <c r="C445" t="s">
        <v>102</v>
      </c>
      <c r="D445" t="s">
        <v>33</v>
      </c>
      <c r="E445" t="s">
        <v>6</v>
      </c>
      <c r="F445">
        <v>1</v>
      </c>
    </row>
    <row r="446" spans="1:6" x14ac:dyDescent="0.25">
      <c r="A446">
        <f>_xlfn.XLOOKUP(B446,Planilha1!$E$1:$E$6,Planilha1!$F$1:$F$6)</f>
        <v>10</v>
      </c>
      <c r="B446" t="str">
        <f>_xlfn.XLOOKUP(C446,Planilha1!$B$1:$B$160,Planilha1!$A$1:$A$160)</f>
        <v>STS ITAIM PAULISTA</v>
      </c>
      <c r="C446" t="s">
        <v>102</v>
      </c>
      <c r="D446" t="s">
        <v>18</v>
      </c>
      <c r="E446" t="s">
        <v>6</v>
      </c>
      <c r="F446">
        <v>2</v>
      </c>
    </row>
    <row r="447" spans="1:6" x14ac:dyDescent="0.25">
      <c r="A447">
        <f>_xlfn.XLOOKUP(B447,Planilha1!$E$1:$E$6,Planilha1!$F$1:$F$6)</f>
        <v>10</v>
      </c>
      <c r="B447" t="str">
        <f>_xlfn.XLOOKUP(C447,Planilha1!$B$1:$B$160,Planilha1!$A$1:$A$160)</f>
        <v>STS ITAIM PAULISTA</v>
      </c>
      <c r="C447" t="s">
        <v>102</v>
      </c>
      <c r="D447" t="s">
        <v>18</v>
      </c>
      <c r="E447" t="s">
        <v>16</v>
      </c>
      <c r="F447">
        <v>3</v>
      </c>
    </row>
    <row r="448" spans="1:6" x14ac:dyDescent="0.25">
      <c r="A448">
        <f>_xlfn.XLOOKUP(B448,Planilha1!$E$1:$E$6,Planilha1!$F$1:$F$6)</f>
        <v>10</v>
      </c>
      <c r="B448" t="str">
        <f>_xlfn.XLOOKUP(C448,Planilha1!$B$1:$B$160,Planilha1!$A$1:$A$160)</f>
        <v>STS ITAIM PAULISTA</v>
      </c>
      <c r="C448" t="s">
        <v>102</v>
      </c>
      <c r="D448" t="s">
        <v>106</v>
      </c>
      <c r="E448" t="s">
        <v>6</v>
      </c>
      <c r="F448">
        <v>4</v>
      </c>
    </row>
    <row r="449" spans="1:6" x14ac:dyDescent="0.25">
      <c r="A449">
        <f>_xlfn.XLOOKUP(B449,Planilha1!$E$1:$E$6,Planilha1!$F$1:$F$6)</f>
        <v>10</v>
      </c>
      <c r="B449" t="str">
        <f>_xlfn.XLOOKUP(C449,Planilha1!$B$1:$B$160,Planilha1!$A$1:$A$160)</f>
        <v>STS ITAIM PAULISTA</v>
      </c>
      <c r="C449" t="s">
        <v>102</v>
      </c>
      <c r="D449" t="s">
        <v>106</v>
      </c>
      <c r="E449" t="s">
        <v>16</v>
      </c>
      <c r="F449">
        <v>13</v>
      </c>
    </row>
    <row r="450" spans="1:6" x14ac:dyDescent="0.25">
      <c r="A450">
        <f>_xlfn.XLOOKUP(B450,Planilha1!$E$1:$E$6,Planilha1!$F$1:$F$6)</f>
        <v>10</v>
      </c>
      <c r="B450" t="str">
        <f>_xlfn.XLOOKUP(C450,Planilha1!$B$1:$B$160,Planilha1!$A$1:$A$160)</f>
        <v>STS ITAIM PAULISTA</v>
      </c>
      <c r="C450" t="s">
        <v>102</v>
      </c>
      <c r="D450" t="s">
        <v>107</v>
      </c>
      <c r="E450" t="s">
        <v>6</v>
      </c>
      <c r="F450">
        <v>2</v>
      </c>
    </row>
    <row r="451" spans="1:6" x14ac:dyDescent="0.25">
      <c r="A451">
        <f>_xlfn.XLOOKUP(B451,Planilha1!$E$1:$E$6,Planilha1!$F$1:$F$6)</f>
        <v>10</v>
      </c>
      <c r="B451" t="str">
        <f>_xlfn.XLOOKUP(C451,Planilha1!$B$1:$B$160,Planilha1!$A$1:$A$160)</f>
        <v>STS ITAIM PAULISTA</v>
      </c>
      <c r="C451" t="s">
        <v>102</v>
      </c>
      <c r="D451" t="s">
        <v>109</v>
      </c>
      <c r="E451" t="s">
        <v>6</v>
      </c>
      <c r="F451">
        <v>1</v>
      </c>
    </row>
    <row r="452" spans="1:6" x14ac:dyDescent="0.25">
      <c r="A452">
        <f>_xlfn.XLOOKUP(B452,Planilha1!$E$1:$E$6,Planilha1!$F$1:$F$6)</f>
        <v>10</v>
      </c>
      <c r="B452" t="str">
        <f>_xlfn.XLOOKUP(C452,Planilha1!$B$1:$B$160,Planilha1!$A$1:$A$160)</f>
        <v>STS ITAIM PAULISTA</v>
      </c>
      <c r="C452" t="s">
        <v>102</v>
      </c>
      <c r="D452" t="s">
        <v>109</v>
      </c>
      <c r="E452" t="s">
        <v>16</v>
      </c>
      <c r="F452">
        <v>25</v>
      </c>
    </row>
    <row r="453" spans="1:6" x14ac:dyDescent="0.25">
      <c r="A453">
        <f>_xlfn.XLOOKUP(B453,Planilha1!$E$1:$E$6,Planilha1!$F$1:$F$6)</f>
        <v>10</v>
      </c>
      <c r="B453" t="str">
        <f>_xlfn.XLOOKUP(C453,Planilha1!$B$1:$B$160,Planilha1!$A$1:$A$160)</f>
        <v>STS ITAIM PAULISTA</v>
      </c>
      <c r="C453" t="s">
        <v>102</v>
      </c>
      <c r="D453" t="s">
        <v>20</v>
      </c>
      <c r="E453" t="s">
        <v>6</v>
      </c>
      <c r="F453">
        <v>6</v>
      </c>
    </row>
    <row r="454" spans="1:6" x14ac:dyDescent="0.25">
      <c r="A454">
        <f>_xlfn.XLOOKUP(B454,Planilha1!$E$1:$E$6,Planilha1!$F$1:$F$6)</f>
        <v>10</v>
      </c>
      <c r="B454" t="str">
        <f>_xlfn.XLOOKUP(C454,Planilha1!$B$1:$B$160,Planilha1!$A$1:$A$160)</f>
        <v>STS ITAIM PAULISTA</v>
      </c>
      <c r="C454" t="s">
        <v>102</v>
      </c>
      <c r="D454" t="s">
        <v>20</v>
      </c>
      <c r="E454" t="s">
        <v>16</v>
      </c>
      <c r="F454">
        <v>3</v>
      </c>
    </row>
    <row r="455" spans="1:6" x14ac:dyDescent="0.25">
      <c r="A455">
        <f>_xlfn.XLOOKUP(B455,Planilha1!$E$1:$E$6,Planilha1!$F$1:$F$6)</f>
        <v>10</v>
      </c>
      <c r="B455" t="str">
        <f>_xlfn.XLOOKUP(C455,Planilha1!$B$1:$B$160,Planilha1!$A$1:$A$160)</f>
        <v>STS ITAIM PAULISTA</v>
      </c>
      <c r="C455" t="s">
        <v>102</v>
      </c>
      <c r="D455" t="s">
        <v>21</v>
      </c>
      <c r="E455" t="s">
        <v>6</v>
      </c>
      <c r="F455">
        <v>2</v>
      </c>
    </row>
    <row r="456" spans="1:6" x14ac:dyDescent="0.25">
      <c r="A456">
        <f>_xlfn.XLOOKUP(B456,Planilha1!$E$1:$E$6,Planilha1!$F$1:$F$6)</f>
        <v>10</v>
      </c>
      <c r="B456" t="str">
        <f>_xlfn.XLOOKUP(C456,Planilha1!$B$1:$B$160,Planilha1!$A$1:$A$160)</f>
        <v>STS ITAIM PAULISTA</v>
      </c>
      <c r="C456" t="s">
        <v>102</v>
      </c>
      <c r="D456" t="s">
        <v>22</v>
      </c>
      <c r="E456" t="s">
        <v>6</v>
      </c>
      <c r="F456">
        <v>1</v>
      </c>
    </row>
    <row r="457" spans="1:6" x14ac:dyDescent="0.25">
      <c r="A457">
        <f>_xlfn.XLOOKUP(B457,Planilha1!$E$1:$E$6,Planilha1!$F$1:$F$6)</f>
        <v>10</v>
      </c>
      <c r="B457" t="str">
        <f>_xlfn.XLOOKUP(C457,Planilha1!$B$1:$B$160,Planilha1!$A$1:$A$160)</f>
        <v>STS ITAIM PAULISTA</v>
      </c>
      <c r="C457" t="s">
        <v>102</v>
      </c>
      <c r="D457" t="s">
        <v>35</v>
      </c>
      <c r="E457" t="s">
        <v>6</v>
      </c>
      <c r="F457">
        <v>3</v>
      </c>
    </row>
    <row r="458" spans="1:6" x14ac:dyDescent="0.25">
      <c r="A458">
        <f>_xlfn.XLOOKUP(B458,Planilha1!$E$1:$E$6,Planilha1!$F$1:$F$6)</f>
        <v>10</v>
      </c>
      <c r="B458" t="str">
        <f>_xlfn.XLOOKUP(C458,Planilha1!$B$1:$B$160,Planilha1!$A$1:$A$160)</f>
        <v>STS ITAIM PAULISTA</v>
      </c>
      <c r="C458" t="s">
        <v>102</v>
      </c>
      <c r="D458" t="s">
        <v>36</v>
      </c>
      <c r="E458" t="s">
        <v>6</v>
      </c>
      <c r="F458">
        <v>3</v>
      </c>
    </row>
    <row r="459" spans="1:6" x14ac:dyDescent="0.25">
      <c r="A459">
        <f>_xlfn.XLOOKUP(B459,Planilha1!$E$1:$E$6,Planilha1!$F$1:$F$6)</f>
        <v>10</v>
      </c>
      <c r="B459" t="str">
        <f>_xlfn.XLOOKUP(C459,Planilha1!$B$1:$B$160,Planilha1!$A$1:$A$160)</f>
        <v>STS ITAIM PAULISTA</v>
      </c>
      <c r="C459" t="s">
        <v>102</v>
      </c>
      <c r="D459" t="s">
        <v>24</v>
      </c>
      <c r="E459" t="s">
        <v>6</v>
      </c>
      <c r="F459">
        <v>2</v>
      </c>
    </row>
    <row r="460" spans="1:6" x14ac:dyDescent="0.25">
      <c r="A460">
        <f>_xlfn.XLOOKUP(B460,Planilha1!$E$1:$E$6,Planilha1!$F$1:$F$6)</f>
        <v>10</v>
      </c>
      <c r="B460" t="str">
        <f>_xlfn.XLOOKUP(C460,Planilha1!$B$1:$B$160,Planilha1!$A$1:$A$160)</f>
        <v>STS ITAIM PAULISTA</v>
      </c>
      <c r="C460" t="s">
        <v>102</v>
      </c>
      <c r="D460" t="s">
        <v>24</v>
      </c>
      <c r="E460" t="s">
        <v>16</v>
      </c>
      <c r="F460">
        <v>1</v>
      </c>
    </row>
    <row r="461" spans="1:6" x14ac:dyDescent="0.25">
      <c r="A461">
        <f>_xlfn.XLOOKUP(B461,Planilha1!$E$1:$E$6,Planilha1!$F$1:$F$6)</f>
        <v>10</v>
      </c>
      <c r="B461" t="str">
        <f>_xlfn.XLOOKUP(C461,Planilha1!$B$1:$B$160,Planilha1!$A$1:$A$160)</f>
        <v>STS ITAIM PAULISTA</v>
      </c>
      <c r="C461" t="s">
        <v>102</v>
      </c>
      <c r="D461" t="s">
        <v>26</v>
      </c>
      <c r="E461" t="s">
        <v>6</v>
      </c>
      <c r="F461">
        <v>1</v>
      </c>
    </row>
    <row r="462" spans="1:6" x14ac:dyDescent="0.25">
      <c r="A462">
        <f>_xlfn.XLOOKUP(B462,Planilha1!$E$1:$E$6,Planilha1!$F$1:$F$6)</f>
        <v>10</v>
      </c>
      <c r="B462" t="str">
        <f>_xlfn.XLOOKUP(C462,Planilha1!$B$1:$B$160,Planilha1!$A$1:$A$160)</f>
        <v>STS ITAIM PAULISTA</v>
      </c>
      <c r="C462" t="s">
        <v>102</v>
      </c>
      <c r="D462" t="s">
        <v>37</v>
      </c>
      <c r="E462" t="s">
        <v>6</v>
      </c>
      <c r="F462">
        <v>2</v>
      </c>
    </row>
    <row r="463" spans="1:6" x14ac:dyDescent="0.25">
      <c r="A463">
        <f>_xlfn.XLOOKUP(B463,Planilha1!$E$1:$E$6,Planilha1!$F$1:$F$6)</f>
        <v>10</v>
      </c>
      <c r="B463" t="str">
        <f>_xlfn.XLOOKUP(C463,Planilha1!$B$1:$B$160,Planilha1!$A$1:$A$160)</f>
        <v>STS ITAIM PAULISTA</v>
      </c>
      <c r="C463" t="s">
        <v>102</v>
      </c>
      <c r="D463" t="s">
        <v>38</v>
      </c>
      <c r="E463" t="s">
        <v>6</v>
      </c>
      <c r="F463">
        <v>2</v>
      </c>
    </row>
    <row r="464" spans="1:6" x14ac:dyDescent="0.25">
      <c r="A464">
        <f>_xlfn.XLOOKUP(B464,Planilha1!$E$1:$E$6,Planilha1!$F$1:$F$6)</f>
        <v>10</v>
      </c>
      <c r="B464" t="str">
        <f>_xlfn.XLOOKUP(C464,Planilha1!$B$1:$B$160,Planilha1!$A$1:$A$160)</f>
        <v>STS ITAIM PAULISTA</v>
      </c>
      <c r="C464" t="s">
        <v>102</v>
      </c>
      <c r="D464" t="s">
        <v>39</v>
      </c>
      <c r="E464" t="s">
        <v>6</v>
      </c>
      <c r="F464">
        <v>3</v>
      </c>
    </row>
    <row r="465" spans="1:6" x14ac:dyDescent="0.25">
      <c r="A465">
        <f>_xlfn.XLOOKUP(B465,Planilha1!$E$1:$E$6,Planilha1!$F$1:$F$6)</f>
        <v>10</v>
      </c>
      <c r="B465" t="str">
        <f>_xlfn.XLOOKUP(C465,Planilha1!$B$1:$B$160,Planilha1!$A$1:$A$160)</f>
        <v>STS ITAIM PAULISTA</v>
      </c>
      <c r="C465" t="s">
        <v>102</v>
      </c>
      <c r="D465" t="s">
        <v>30</v>
      </c>
      <c r="E465" t="s">
        <v>6</v>
      </c>
      <c r="F465">
        <v>5</v>
      </c>
    </row>
    <row r="466" spans="1:6" x14ac:dyDescent="0.25">
      <c r="A466">
        <f>_xlfn.XLOOKUP(B466,Planilha1!$E$1:$E$6,Planilha1!$F$1:$F$6)</f>
        <v>10</v>
      </c>
      <c r="B466" t="str">
        <f>_xlfn.XLOOKUP(C466,Planilha1!$B$1:$B$160,Planilha1!$A$1:$A$160)</f>
        <v>STS ITAIM PAULISTA</v>
      </c>
      <c r="C466" t="s">
        <v>102</v>
      </c>
      <c r="D466" t="s">
        <v>31</v>
      </c>
      <c r="E466" t="s">
        <v>6</v>
      </c>
      <c r="F466">
        <v>7</v>
      </c>
    </row>
    <row r="467" spans="1:6" x14ac:dyDescent="0.25">
      <c r="A467">
        <f>_xlfn.XLOOKUP(B467,Planilha1!$E$1:$E$6,Planilha1!$F$1:$F$6)</f>
        <v>10</v>
      </c>
      <c r="B467" t="str">
        <f>_xlfn.XLOOKUP(C467,Planilha1!$B$1:$B$160,Planilha1!$A$1:$A$160)</f>
        <v>STS ITAIM PAULISTA</v>
      </c>
      <c r="C467" t="s">
        <v>102</v>
      </c>
      <c r="D467" t="s">
        <v>262</v>
      </c>
      <c r="E467" t="s">
        <v>6</v>
      </c>
      <c r="F467">
        <v>28</v>
      </c>
    </row>
    <row r="468" spans="1:6" x14ac:dyDescent="0.25">
      <c r="A468">
        <f>_xlfn.XLOOKUP(B468,Planilha1!$E$1:$E$6,Planilha1!$F$1:$F$6)</f>
        <v>10</v>
      </c>
      <c r="B468" t="str">
        <f>_xlfn.XLOOKUP(C468,Planilha1!$B$1:$B$160,Planilha1!$A$1:$A$160)</f>
        <v>STS ITAIM PAULISTA</v>
      </c>
      <c r="C468" t="s">
        <v>102</v>
      </c>
      <c r="D468" t="s">
        <v>264</v>
      </c>
      <c r="E468" t="s">
        <v>6</v>
      </c>
      <c r="F468">
        <v>3</v>
      </c>
    </row>
    <row r="469" spans="1:6" x14ac:dyDescent="0.25">
      <c r="A469">
        <f>_xlfn.XLOOKUP(B469,Planilha1!$E$1:$E$6,Planilha1!$F$1:$F$6)</f>
        <v>10</v>
      </c>
      <c r="B469" t="str">
        <f>_xlfn.XLOOKUP(C469,Planilha1!$B$1:$B$160,Planilha1!$A$1:$A$160)</f>
        <v>STS SÃO MIGUEL</v>
      </c>
      <c r="C469" t="s">
        <v>111</v>
      </c>
      <c r="D469" t="s">
        <v>5</v>
      </c>
      <c r="E469" t="s">
        <v>6</v>
      </c>
      <c r="F469">
        <v>2</v>
      </c>
    </row>
    <row r="470" spans="1:6" x14ac:dyDescent="0.25">
      <c r="A470">
        <f>_xlfn.XLOOKUP(B470,Planilha1!$E$1:$E$6,Planilha1!$F$1:$F$6)</f>
        <v>10</v>
      </c>
      <c r="B470" t="str">
        <f>_xlfn.XLOOKUP(C470,Planilha1!$B$1:$B$160,Planilha1!$A$1:$A$160)</f>
        <v>STS SÃO MIGUEL</v>
      </c>
      <c r="C470" t="s">
        <v>111</v>
      </c>
      <c r="D470" t="s">
        <v>7</v>
      </c>
      <c r="E470" t="s">
        <v>6</v>
      </c>
      <c r="F470">
        <v>1</v>
      </c>
    </row>
    <row r="471" spans="1:6" x14ac:dyDescent="0.25">
      <c r="A471">
        <f>_xlfn.XLOOKUP(B471,Planilha1!$E$1:$E$6,Planilha1!$F$1:$F$6)</f>
        <v>10</v>
      </c>
      <c r="B471" t="str">
        <f>_xlfn.XLOOKUP(C471,Planilha1!$B$1:$B$160,Planilha1!$A$1:$A$160)</f>
        <v>STS SÃO MIGUEL</v>
      </c>
      <c r="C471" t="s">
        <v>111</v>
      </c>
      <c r="D471" t="s">
        <v>8</v>
      </c>
      <c r="E471" t="s">
        <v>6</v>
      </c>
      <c r="F471">
        <v>75</v>
      </c>
    </row>
    <row r="472" spans="1:6" x14ac:dyDescent="0.25">
      <c r="A472">
        <f>_xlfn.XLOOKUP(B472,Planilha1!$E$1:$E$6,Planilha1!$F$1:$F$6)</f>
        <v>10</v>
      </c>
      <c r="B472" t="str">
        <f>_xlfn.XLOOKUP(C472,Planilha1!$B$1:$B$160,Planilha1!$A$1:$A$160)</f>
        <v>STS SÃO MIGUEL</v>
      </c>
      <c r="C472" t="s">
        <v>111</v>
      </c>
      <c r="D472" t="s">
        <v>10</v>
      </c>
      <c r="E472" t="s">
        <v>6</v>
      </c>
      <c r="F472">
        <v>6</v>
      </c>
    </row>
    <row r="473" spans="1:6" x14ac:dyDescent="0.25">
      <c r="A473">
        <f>_xlfn.XLOOKUP(B473,Planilha1!$E$1:$E$6,Planilha1!$F$1:$F$6)</f>
        <v>10</v>
      </c>
      <c r="B473" t="str">
        <f>_xlfn.XLOOKUP(C473,Planilha1!$B$1:$B$160,Planilha1!$A$1:$A$160)</f>
        <v>STS SÃO MIGUEL</v>
      </c>
      <c r="C473" t="s">
        <v>111</v>
      </c>
      <c r="D473" t="s">
        <v>113</v>
      </c>
      <c r="E473" t="s">
        <v>6</v>
      </c>
      <c r="F473">
        <v>2</v>
      </c>
    </row>
    <row r="474" spans="1:6" x14ac:dyDescent="0.25">
      <c r="A474">
        <f>_xlfn.XLOOKUP(B474,Planilha1!$E$1:$E$6,Planilha1!$F$1:$F$6)</f>
        <v>10</v>
      </c>
      <c r="B474" t="str">
        <f>_xlfn.XLOOKUP(C474,Planilha1!$B$1:$B$160,Planilha1!$A$1:$A$160)</f>
        <v>STS SÃO MIGUEL</v>
      </c>
      <c r="C474" t="s">
        <v>111</v>
      </c>
      <c r="D474" t="s">
        <v>103</v>
      </c>
      <c r="E474" t="s">
        <v>6</v>
      </c>
      <c r="F474">
        <v>1</v>
      </c>
    </row>
    <row r="475" spans="1:6" x14ac:dyDescent="0.25">
      <c r="A475">
        <f>_xlfn.XLOOKUP(B475,Planilha1!$E$1:$E$6,Planilha1!$F$1:$F$6)</f>
        <v>10</v>
      </c>
      <c r="B475" t="str">
        <f>_xlfn.XLOOKUP(C475,Planilha1!$B$1:$B$160,Planilha1!$A$1:$A$160)</f>
        <v>STS SÃO MIGUEL</v>
      </c>
      <c r="C475" t="s">
        <v>111</v>
      </c>
      <c r="D475" t="s">
        <v>13</v>
      </c>
      <c r="E475" t="s">
        <v>6</v>
      </c>
      <c r="F475">
        <v>28</v>
      </c>
    </row>
    <row r="476" spans="1:6" x14ac:dyDescent="0.25">
      <c r="A476">
        <f>_xlfn.XLOOKUP(B476,Planilha1!$E$1:$E$6,Planilha1!$F$1:$F$6)</f>
        <v>10</v>
      </c>
      <c r="B476" t="str">
        <f>_xlfn.XLOOKUP(C476,Planilha1!$B$1:$B$160,Planilha1!$A$1:$A$160)</f>
        <v>STS SÃO MIGUEL</v>
      </c>
      <c r="C476" t="s">
        <v>111</v>
      </c>
      <c r="D476" t="s">
        <v>104</v>
      </c>
      <c r="E476" t="s">
        <v>6</v>
      </c>
      <c r="F476">
        <v>1</v>
      </c>
    </row>
    <row r="477" spans="1:6" x14ac:dyDescent="0.25">
      <c r="A477">
        <f>_xlfn.XLOOKUP(B477,Planilha1!$E$1:$E$6,Planilha1!$F$1:$F$6)</f>
        <v>10</v>
      </c>
      <c r="B477" t="str">
        <f>_xlfn.XLOOKUP(C477,Planilha1!$B$1:$B$160,Planilha1!$A$1:$A$160)</f>
        <v>STS SÃO MIGUEL</v>
      </c>
      <c r="C477" t="s">
        <v>111</v>
      </c>
      <c r="D477" t="s">
        <v>14</v>
      </c>
      <c r="E477" t="s">
        <v>6</v>
      </c>
      <c r="F477">
        <v>5</v>
      </c>
    </row>
    <row r="478" spans="1:6" x14ac:dyDescent="0.25">
      <c r="A478">
        <f>_xlfn.XLOOKUP(B478,Planilha1!$E$1:$E$6,Planilha1!$F$1:$F$6)</f>
        <v>10</v>
      </c>
      <c r="B478" t="str">
        <f>_xlfn.XLOOKUP(C478,Planilha1!$B$1:$B$160,Planilha1!$A$1:$A$160)</f>
        <v>STS SÃO MIGUEL</v>
      </c>
      <c r="C478" t="s">
        <v>111</v>
      </c>
      <c r="D478" t="s">
        <v>15</v>
      </c>
      <c r="E478" t="s">
        <v>6</v>
      </c>
      <c r="F478">
        <v>2</v>
      </c>
    </row>
    <row r="479" spans="1:6" x14ac:dyDescent="0.25">
      <c r="A479">
        <f>_xlfn.XLOOKUP(B479,Planilha1!$E$1:$E$6,Planilha1!$F$1:$F$6)</f>
        <v>10</v>
      </c>
      <c r="B479" t="str">
        <f>_xlfn.XLOOKUP(C479,Planilha1!$B$1:$B$160,Planilha1!$A$1:$A$160)</f>
        <v>STS SÃO MIGUEL</v>
      </c>
      <c r="C479" t="s">
        <v>111</v>
      </c>
      <c r="D479" t="s">
        <v>17</v>
      </c>
      <c r="E479" t="s">
        <v>6</v>
      </c>
      <c r="F479">
        <v>1</v>
      </c>
    </row>
    <row r="480" spans="1:6" x14ac:dyDescent="0.25">
      <c r="A480">
        <f>_xlfn.XLOOKUP(B480,Planilha1!$E$1:$E$6,Planilha1!$F$1:$F$6)</f>
        <v>10</v>
      </c>
      <c r="B480" t="str">
        <f>_xlfn.XLOOKUP(C480,Planilha1!$B$1:$B$160,Planilha1!$A$1:$A$160)</f>
        <v>STS SÃO MIGUEL</v>
      </c>
      <c r="C480" t="s">
        <v>111</v>
      </c>
      <c r="D480" t="s">
        <v>270</v>
      </c>
      <c r="E480" t="s">
        <v>6</v>
      </c>
      <c r="F480">
        <v>1</v>
      </c>
    </row>
    <row r="481" spans="1:6" x14ac:dyDescent="0.25">
      <c r="A481">
        <f>_xlfn.XLOOKUP(B481,Planilha1!$E$1:$E$6,Planilha1!$F$1:$F$6)</f>
        <v>10</v>
      </c>
      <c r="B481" t="str">
        <f>_xlfn.XLOOKUP(C481,Planilha1!$B$1:$B$160,Planilha1!$A$1:$A$160)</f>
        <v>STS SÃO MIGUEL</v>
      </c>
      <c r="C481" t="s">
        <v>111</v>
      </c>
      <c r="D481" t="s">
        <v>105</v>
      </c>
      <c r="E481" t="s">
        <v>6</v>
      </c>
      <c r="F481">
        <v>1</v>
      </c>
    </row>
    <row r="482" spans="1:6" x14ac:dyDescent="0.25">
      <c r="A482">
        <f>_xlfn.XLOOKUP(B482,Planilha1!$E$1:$E$6,Planilha1!$F$1:$F$6)</f>
        <v>10</v>
      </c>
      <c r="B482" t="str">
        <f>_xlfn.XLOOKUP(C482,Planilha1!$B$1:$B$160,Planilha1!$A$1:$A$160)</f>
        <v>STS SÃO MIGUEL</v>
      </c>
      <c r="C482" t="s">
        <v>111</v>
      </c>
      <c r="D482" t="s">
        <v>105</v>
      </c>
      <c r="E482" t="s">
        <v>16</v>
      </c>
      <c r="F482">
        <v>23</v>
      </c>
    </row>
    <row r="483" spans="1:6" x14ac:dyDescent="0.25">
      <c r="A483">
        <f>_xlfn.XLOOKUP(B483,Planilha1!$E$1:$E$6,Planilha1!$F$1:$F$6)</f>
        <v>10</v>
      </c>
      <c r="B483" t="str">
        <f>_xlfn.XLOOKUP(C483,Planilha1!$B$1:$B$160,Planilha1!$A$1:$A$160)</f>
        <v>STS SÃO MIGUEL</v>
      </c>
      <c r="C483" t="s">
        <v>111</v>
      </c>
      <c r="D483" t="s">
        <v>33</v>
      </c>
      <c r="E483" t="s">
        <v>6</v>
      </c>
      <c r="F483">
        <v>2</v>
      </c>
    </row>
    <row r="484" spans="1:6" x14ac:dyDescent="0.25">
      <c r="A484">
        <f>_xlfn.XLOOKUP(B484,Planilha1!$E$1:$E$6,Planilha1!$F$1:$F$6)</f>
        <v>10</v>
      </c>
      <c r="B484" t="str">
        <f>_xlfn.XLOOKUP(C484,Planilha1!$B$1:$B$160,Planilha1!$A$1:$A$160)</f>
        <v>STS SÃO MIGUEL</v>
      </c>
      <c r="C484" t="s">
        <v>111</v>
      </c>
      <c r="D484" t="s">
        <v>18</v>
      </c>
      <c r="E484" t="s">
        <v>6</v>
      </c>
      <c r="F484">
        <v>7</v>
      </c>
    </row>
    <row r="485" spans="1:6" x14ac:dyDescent="0.25">
      <c r="A485">
        <f>_xlfn.XLOOKUP(B485,Planilha1!$E$1:$E$6,Planilha1!$F$1:$F$6)</f>
        <v>10</v>
      </c>
      <c r="B485" t="str">
        <f>_xlfn.XLOOKUP(C485,Planilha1!$B$1:$B$160,Planilha1!$A$1:$A$160)</f>
        <v>STS SÃO MIGUEL</v>
      </c>
      <c r="C485" t="s">
        <v>111</v>
      </c>
      <c r="D485" t="s">
        <v>18</v>
      </c>
      <c r="E485" t="s">
        <v>16</v>
      </c>
      <c r="F485">
        <v>11</v>
      </c>
    </row>
    <row r="486" spans="1:6" x14ac:dyDescent="0.25">
      <c r="A486">
        <f>_xlfn.XLOOKUP(B486,Planilha1!$E$1:$E$6,Planilha1!$F$1:$F$6)</f>
        <v>10</v>
      </c>
      <c r="B486" t="str">
        <f>_xlfn.XLOOKUP(C486,Planilha1!$B$1:$B$160,Planilha1!$A$1:$A$160)</f>
        <v>STS SÃO MIGUEL</v>
      </c>
      <c r="C486" t="s">
        <v>111</v>
      </c>
      <c r="D486" t="s">
        <v>106</v>
      </c>
      <c r="E486" t="s">
        <v>16</v>
      </c>
      <c r="F486">
        <v>11</v>
      </c>
    </row>
    <row r="487" spans="1:6" x14ac:dyDescent="0.25">
      <c r="A487">
        <f>_xlfn.XLOOKUP(B487,Planilha1!$E$1:$E$6,Planilha1!$F$1:$F$6)</f>
        <v>10</v>
      </c>
      <c r="B487" t="str">
        <f>_xlfn.XLOOKUP(C487,Planilha1!$B$1:$B$160,Planilha1!$A$1:$A$160)</f>
        <v>STS SÃO MIGUEL</v>
      </c>
      <c r="C487" t="s">
        <v>111</v>
      </c>
      <c r="D487" t="s">
        <v>114</v>
      </c>
      <c r="E487" t="s">
        <v>16</v>
      </c>
      <c r="F487">
        <v>3</v>
      </c>
    </row>
    <row r="488" spans="1:6" x14ac:dyDescent="0.25">
      <c r="A488">
        <f>_xlfn.XLOOKUP(B488,Planilha1!$E$1:$E$6,Planilha1!$F$1:$F$6)</f>
        <v>10</v>
      </c>
      <c r="B488" t="str">
        <f>_xlfn.XLOOKUP(C488,Planilha1!$B$1:$B$160,Planilha1!$A$1:$A$160)</f>
        <v>STS SÃO MIGUEL</v>
      </c>
      <c r="C488" t="s">
        <v>111</v>
      </c>
      <c r="D488" t="s">
        <v>108</v>
      </c>
      <c r="E488" t="s">
        <v>6</v>
      </c>
      <c r="F488">
        <v>1</v>
      </c>
    </row>
    <row r="489" spans="1:6" x14ac:dyDescent="0.25">
      <c r="A489">
        <f>_xlfn.XLOOKUP(B489,Planilha1!$E$1:$E$6,Planilha1!$F$1:$F$6)</f>
        <v>10</v>
      </c>
      <c r="B489" t="str">
        <f>_xlfn.XLOOKUP(C489,Planilha1!$B$1:$B$160,Planilha1!$A$1:$A$160)</f>
        <v>STS SÃO MIGUEL</v>
      </c>
      <c r="C489" t="s">
        <v>111</v>
      </c>
      <c r="D489" t="s">
        <v>108</v>
      </c>
      <c r="E489" t="s">
        <v>16</v>
      </c>
      <c r="F489">
        <v>6</v>
      </c>
    </row>
    <row r="490" spans="1:6" x14ac:dyDescent="0.25">
      <c r="A490">
        <f>_xlfn.XLOOKUP(B490,Planilha1!$E$1:$E$6,Planilha1!$F$1:$F$6)</f>
        <v>10</v>
      </c>
      <c r="B490" t="str">
        <f>_xlfn.XLOOKUP(C490,Planilha1!$B$1:$B$160,Planilha1!$A$1:$A$160)</f>
        <v>STS SÃO MIGUEL</v>
      </c>
      <c r="C490" t="s">
        <v>111</v>
      </c>
      <c r="D490" t="s">
        <v>20</v>
      </c>
      <c r="E490" t="s">
        <v>16</v>
      </c>
      <c r="F490">
        <v>10</v>
      </c>
    </row>
    <row r="491" spans="1:6" x14ac:dyDescent="0.25">
      <c r="A491">
        <f>_xlfn.XLOOKUP(B491,Planilha1!$E$1:$E$6,Planilha1!$F$1:$F$6)</f>
        <v>10</v>
      </c>
      <c r="B491" t="str">
        <f>_xlfn.XLOOKUP(C491,Planilha1!$B$1:$B$160,Planilha1!$A$1:$A$160)</f>
        <v>STS SÃO MIGUEL</v>
      </c>
      <c r="C491" t="s">
        <v>111</v>
      </c>
      <c r="D491" t="s">
        <v>21</v>
      </c>
      <c r="E491" t="s">
        <v>6</v>
      </c>
      <c r="F491">
        <v>5</v>
      </c>
    </row>
    <row r="492" spans="1:6" x14ac:dyDescent="0.25">
      <c r="A492">
        <f>_xlfn.XLOOKUP(B492,Planilha1!$E$1:$E$6,Planilha1!$F$1:$F$6)</f>
        <v>10</v>
      </c>
      <c r="B492" t="str">
        <f>_xlfn.XLOOKUP(C492,Planilha1!$B$1:$B$160,Planilha1!$A$1:$A$160)</f>
        <v>STS SÃO MIGUEL</v>
      </c>
      <c r="C492" t="s">
        <v>111</v>
      </c>
      <c r="D492" t="s">
        <v>110</v>
      </c>
      <c r="E492" t="s">
        <v>6</v>
      </c>
      <c r="F492">
        <v>2</v>
      </c>
    </row>
    <row r="493" spans="1:6" x14ac:dyDescent="0.25">
      <c r="A493">
        <f>_xlfn.XLOOKUP(B493,Planilha1!$E$1:$E$6,Planilha1!$F$1:$F$6)</f>
        <v>10</v>
      </c>
      <c r="B493" t="str">
        <f>_xlfn.XLOOKUP(C493,Planilha1!$B$1:$B$160,Planilha1!$A$1:$A$160)</f>
        <v>STS SÃO MIGUEL</v>
      </c>
      <c r="C493" t="s">
        <v>111</v>
      </c>
      <c r="D493" t="s">
        <v>110</v>
      </c>
      <c r="E493" t="s">
        <v>9</v>
      </c>
      <c r="F493">
        <v>1</v>
      </c>
    </row>
    <row r="494" spans="1:6" x14ac:dyDescent="0.25">
      <c r="A494">
        <f>_xlfn.XLOOKUP(B494,Planilha1!$E$1:$E$6,Planilha1!$F$1:$F$6)</f>
        <v>10</v>
      </c>
      <c r="B494" t="str">
        <f>_xlfn.XLOOKUP(C494,Planilha1!$B$1:$B$160,Planilha1!$A$1:$A$160)</f>
        <v>STS SÃO MIGUEL</v>
      </c>
      <c r="C494" t="s">
        <v>111</v>
      </c>
      <c r="D494" t="s">
        <v>22</v>
      </c>
      <c r="E494" t="s">
        <v>6</v>
      </c>
      <c r="F494">
        <v>3</v>
      </c>
    </row>
    <row r="495" spans="1:6" x14ac:dyDescent="0.25">
      <c r="A495">
        <f>_xlfn.XLOOKUP(B495,Planilha1!$E$1:$E$6,Planilha1!$F$1:$F$6)</f>
        <v>10</v>
      </c>
      <c r="B495" t="str">
        <f>_xlfn.XLOOKUP(C495,Planilha1!$B$1:$B$160,Planilha1!$A$1:$A$160)</f>
        <v>STS SÃO MIGUEL</v>
      </c>
      <c r="C495" t="s">
        <v>111</v>
      </c>
      <c r="D495" t="s">
        <v>22</v>
      </c>
      <c r="E495" t="s">
        <v>16</v>
      </c>
      <c r="F495">
        <v>3</v>
      </c>
    </row>
    <row r="496" spans="1:6" x14ac:dyDescent="0.25">
      <c r="A496">
        <f>_xlfn.XLOOKUP(B496,Planilha1!$E$1:$E$6,Planilha1!$F$1:$F$6)</f>
        <v>10</v>
      </c>
      <c r="B496" t="str">
        <f>_xlfn.XLOOKUP(C496,Planilha1!$B$1:$B$160,Planilha1!$A$1:$A$160)</f>
        <v>STS SÃO MIGUEL</v>
      </c>
      <c r="C496" t="s">
        <v>111</v>
      </c>
      <c r="D496" t="s">
        <v>115</v>
      </c>
      <c r="E496" t="s">
        <v>6</v>
      </c>
      <c r="F496">
        <v>1</v>
      </c>
    </row>
    <row r="497" spans="1:6" x14ac:dyDescent="0.25">
      <c r="A497">
        <f>_xlfn.XLOOKUP(B497,Planilha1!$E$1:$E$6,Planilha1!$F$1:$F$6)</f>
        <v>10</v>
      </c>
      <c r="B497" t="str">
        <f>_xlfn.XLOOKUP(C497,Planilha1!$B$1:$B$160,Planilha1!$A$1:$A$160)</f>
        <v>STS SÃO MIGUEL</v>
      </c>
      <c r="C497" t="s">
        <v>111</v>
      </c>
      <c r="D497" t="s">
        <v>34</v>
      </c>
      <c r="E497" t="s">
        <v>6</v>
      </c>
      <c r="F497">
        <v>1</v>
      </c>
    </row>
    <row r="498" spans="1:6" x14ac:dyDescent="0.25">
      <c r="A498">
        <f>_xlfn.XLOOKUP(B498,Planilha1!$E$1:$E$6,Planilha1!$F$1:$F$6)</f>
        <v>10</v>
      </c>
      <c r="B498" t="str">
        <f>_xlfn.XLOOKUP(C498,Planilha1!$B$1:$B$160,Planilha1!$A$1:$A$160)</f>
        <v>STS SÃO MIGUEL</v>
      </c>
      <c r="C498" t="s">
        <v>111</v>
      </c>
      <c r="D498" t="s">
        <v>116</v>
      </c>
      <c r="E498" t="s">
        <v>6</v>
      </c>
      <c r="F498">
        <v>1</v>
      </c>
    </row>
    <row r="499" spans="1:6" x14ac:dyDescent="0.25">
      <c r="A499">
        <f>_xlfn.XLOOKUP(B499,Planilha1!$E$1:$E$6,Planilha1!$F$1:$F$6)</f>
        <v>10</v>
      </c>
      <c r="B499" t="str">
        <f>_xlfn.XLOOKUP(C499,Planilha1!$B$1:$B$160,Planilha1!$A$1:$A$160)</f>
        <v>STS SÃO MIGUEL</v>
      </c>
      <c r="C499" t="s">
        <v>111</v>
      </c>
      <c r="D499" t="s">
        <v>35</v>
      </c>
      <c r="E499" t="s">
        <v>6</v>
      </c>
      <c r="F499">
        <v>3</v>
      </c>
    </row>
    <row r="500" spans="1:6" x14ac:dyDescent="0.25">
      <c r="A500">
        <f>_xlfn.XLOOKUP(B500,Planilha1!$E$1:$E$6,Planilha1!$F$1:$F$6)</f>
        <v>10</v>
      </c>
      <c r="B500" t="str">
        <f>_xlfn.XLOOKUP(C500,Planilha1!$B$1:$B$160,Planilha1!$A$1:$A$160)</f>
        <v>STS SÃO MIGUEL</v>
      </c>
      <c r="C500" t="s">
        <v>111</v>
      </c>
      <c r="D500" t="s">
        <v>23</v>
      </c>
      <c r="E500" t="s">
        <v>6</v>
      </c>
      <c r="F500">
        <v>2</v>
      </c>
    </row>
    <row r="501" spans="1:6" x14ac:dyDescent="0.25">
      <c r="A501">
        <f>_xlfn.XLOOKUP(B501,Planilha1!$E$1:$E$6,Planilha1!$F$1:$F$6)</f>
        <v>10</v>
      </c>
      <c r="B501" t="str">
        <f>_xlfn.XLOOKUP(C501,Planilha1!$B$1:$B$160,Planilha1!$A$1:$A$160)</f>
        <v>STS SÃO MIGUEL</v>
      </c>
      <c r="C501" t="s">
        <v>111</v>
      </c>
      <c r="D501" t="s">
        <v>36</v>
      </c>
      <c r="E501" t="s">
        <v>6</v>
      </c>
      <c r="F501">
        <v>4</v>
      </c>
    </row>
    <row r="502" spans="1:6" x14ac:dyDescent="0.25">
      <c r="A502">
        <f>_xlfn.XLOOKUP(B502,Planilha1!$E$1:$E$6,Planilha1!$F$1:$F$6)</f>
        <v>10</v>
      </c>
      <c r="B502" t="str">
        <f>_xlfn.XLOOKUP(C502,Planilha1!$B$1:$B$160,Planilha1!$A$1:$A$160)</f>
        <v>STS SÃO MIGUEL</v>
      </c>
      <c r="C502" t="s">
        <v>111</v>
      </c>
      <c r="D502" t="s">
        <v>36</v>
      </c>
      <c r="E502" t="s">
        <v>16</v>
      </c>
      <c r="F502">
        <v>8</v>
      </c>
    </row>
    <row r="503" spans="1:6" x14ac:dyDescent="0.25">
      <c r="A503">
        <f>_xlfn.XLOOKUP(B503,Planilha1!$E$1:$E$6,Planilha1!$F$1:$F$6)</f>
        <v>10</v>
      </c>
      <c r="B503" t="str">
        <f>_xlfn.XLOOKUP(C503,Planilha1!$B$1:$B$160,Planilha1!$A$1:$A$160)</f>
        <v>STS SÃO MIGUEL</v>
      </c>
      <c r="C503" t="s">
        <v>111</v>
      </c>
      <c r="D503" t="s">
        <v>24</v>
      </c>
      <c r="E503" t="s">
        <v>6</v>
      </c>
      <c r="F503">
        <v>3</v>
      </c>
    </row>
    <row r="504" spans="1:6" x14ac:dyDescent="0.25">
      <c r="A504">
        <f>_xlfn.XLOOKUP(B504,Planilha1!$E$1:$E$6,Planilha1!$F$1:$F$6)</f>
        <v>10</v>
      </c>
      <c r="B504" t="str">
        <f>_xlfn.XLOOKUP(C504,Planilha1!$B$1:$B$160,Planilha1!$A$1:$A$160)</f>
        <v>STS SÃO MIGUEL</v>
      </c>
      <c r="C504" t="s">
        <v>111</v>
      </c>
      <c r="D504" t="s">
        <v>24</v>
      </c>
      <c r="E504" t="s">
        <v>16</v>
      </c>
      <c r="F504">
        <v>10</v>
      </c>
    </row>
    <row r="505" spans="1:6" x14ac:dyDescent="0.25">
      <c r="A505">
        <f>_xlfn.XLOOKUP(B505,Planilha1!$E$1:$E$6,Planilha1!$F$1:$F$6)</f>
        <v>10</v>
      </c>
      <c r="B505" t="str">
        <f>_xlfn.XLOOKUP(C505,Planilha1!$B$1:$B$160,Planilha1!$A$1:$A$160)</f>
        <v>STS SÃO MIGUEL</v>
      </c>
      <c r="C505" t="s">
        <v>111</v>
      </c>
      <c r="D505" t="s">
        <v>26</v>
      </c>
      <c r="E505" t="s">
        <v>6</v>
      </c>
      <c r="F505">
        <v>2</v>
      </c>
    </row>
    <row r="506" spans="1:6" x14ac:dyDescent="0.25">
      <c r="A506">
        <f>_xlfn.XLOOKUP(B506,Planilha1!$E$1:$E$6,Planilha1!$F$1:$F$6)</f>
        <v>10</v>
      </c>
      <c r="B506" t="str">
        <f>_xlfn.XLOOKUP(C506,Planilha1!$B$1:$B$160,Planilha1!$A$1:$A$160)</f>
        <v>STS SÃO MIGUEL</v>
      </c>
      <c r="C506" t="s">
        <v>111</v>
      </c>
      <c r="D506" t="s">
        <v>26</v>
      </c>
      <c r="E506" t="s">
        <v>60</v>
      </c>
      <c r="F506">
        <v>1</v>
      </c>
    </row>
    <row r="507" spans="1:6" x14ac:dyDescent="0.25">
      <c r="A507">
        <f>_xlfn.XLOOKUP(B507,Planilha1!$E$1:$E$6,Planilha1!$F$1:$F$6)</f>
        <v>10</v>
      </c>
      <c r="B507" t="str">
        <f>_xlfn.XLOOKUP(C507,Planilha1!$B$1:$B$160,Planilha1!$A$1:$A$160)</f>
        <v>STS SÃO MIGUEL</v>
      </c>
      <c r="C507" t="s">
        <v>111</v>
      </c>
      <c r="D507" t="s">
        <v>26</v>
      </c>
      <c r="E507" t="s">
        <v>16</v>
      </c>
      <c r="F507">
        <v>1</v>
      </c>
    </row>
    <row r="508" spans="1:6" x14ac:dyDescent="0.25">
      <c r="A508">
        <f>_xlfn.XLOOKUP(B508,Planilha1!$E$1:$E$6,Planilha1!$F$1:$F$6)</f>
        <v>10</v>
      </c>
      <c r="B508" t="str">
        <f>_xlfn.XLOOKUP(C508,Planilha1!$B$1:$B$160,Planilha1!$A$1:$A$160)</f>
        <v>STS SÃO MIGUEL</v>
      </c>
      <c r="C508" t="s">
        <v>111</v>
      </c>
      <c r="D508" t="s">
        <v>37</v>
      </c>
      <c r="E508" t="s">
        <v>6</v>
      </c>
      <c r="F508">
        <v>1</v>
      </c>
    </row>
    <row r="509" spans="1:6" x14ac:dyDescent="0.25">
      <c r="A509">
        <f>_xlfn.XLOOKUP(B509,Planilha1!$E$1:$E$6,Planilha1!$F$1:$F$6)</f>
        <v>10</v>
      </c>
      <c r="B509" t="str">
        <f>_xlfn.XLOOKUP(C509,Planilha1!$B$1:$B$160,Planilha1!$A$1:$A$160)</f>
        <v>STS SÃO MIGUEL</v>
      </c>
      <c r="C509" t="s">
        <v>111</v>
      </c>
      <c r="D509" t="s">
        <v>38</v>
      </c>
      <c r="E509" t="s">
        <v>6</v>
      </c>
      <c r="F509">
        <v>2</v>
      </c>
    </row>
    <row r="510" spans="1:6" x14ac:dyDescent="0.25">
      <c r="A510">
        <f>_xlfn.XLOOKUP(B510,Planilha1!$E$1:$E$6,Planilha1!$F$1:$F$6)</f>
        <v>10</v>
      </c>
      <c r="B510" t="str">
        <f>_xlfn.XLOOKUP(C510,Planilha1!$B$1:$B$160,Planilha1!$A$1:$A$160)</f>
        <v>STS SÃO MIGUEL</v>
      </c>
      <c r="C510" t="s">
        <v>111</v>
      </c>
      <c r="D510" t="s">
        <v>38</v>
      </c>
      <c r="E510" t="s">
        <v>16</v>
      </c>
      <c r="F510">
        <v>7</v>
      </c>
    </row>
    <row r="511" spans="1:6" x14ac:dyDescent="0.25">
      <c r="A511">
        <f>_xlfn.XLOOKUP(B511,Planilha1!$E$1:$E$6,Planilha1!$F$1:$F$6)</f>
        <v>10</v>
      </c>
      <c r="B511" t="str">
        <f>_xlfn.XLOOKUP(C511,Planilha1!$B$1:$B$160,Planilha1!$A$1:$A$160)</f>
        <v>STS SÃO MIGUEL</v>
      </c>
      <c r="C511" t="s">
        <v>111</v>
      </c>
      <c r="D511" t="s">
        <v>27</v>
      </c>
      <c r="E511" t="s">
        <v>6</v>
      </c>
      <c r="F511">
        <v>2</v>
      </c>
    </row>
    <row r="512" spans="1:6" x14ac:dyDescent="0.25">
      <c r="A512">
        <f>_xlfn.XLOOKUP(B512,Planilha1!$E$1:$E$6,Planilha1!$F$1:$F$6)</f>
        <v>10</v>
      </c>
      <c r="B512" t="str">
        <f>_xlfn.XLOOKUP(C512,Planilha1!$B$1:$B$160,Planilha1!$A$1:$A$160)</f>
        <v>STS SÃO MIGUEL</v>
      </c>
      <c r="C512" t="s">
        <v>111</v>
      </c>
      <c r="D512" t="s">
        <v>28</v>
      </c>
      <c r="E512" t="s">
        <v>6</v>
      </c>
      <c r="F512">
        <v>1</v>
      </c>
    </row>
    <row r="513" spans="1:6" x14ac:dyDescent="0.25">
      <c r="A513">
        <f>_xlfn.XLOOKUP(B513,Planilha1!$E$1:$E$6,Planilha1!$F$1:$F$6)</f>
        <v>10</v>
      </c>
      <c r="B513" t="str">
        <f>_xlfn.XLOOKUP(C513,Planilha1!$B$1:$B$160,Planilha1!$A$1:$A$160)</f>
        <v>STS SÃO MIGUEL</v>
      </c>
      <c r="C513" t="s">
        <v>111</v>
      </c>
      <c r="D513" t="s">
        <v>39</v>
      </c>
      <c r="E513" t="s">
        <v>6</v>
      </c>
      <c r="F513">
        <v>5</v>
      </c>
    </row>
    <row r="514" spans="1:6" x14ac:dyDescent="0.25">
      <c r="A514">
        <f>_xlfn.XLOOKUP(B514,Planilha1!$E$1:$E$6,Planilha1!$F$1:$F$6)</f>
        <v>10</v>
      </c>
      <c r="B514" t="str">
        <f>_xlfn.XLOOKUP(C514,Planilha1!$B$1:$B$160,Planilha1!$A$1:$A$160)</f>
        <v>STS SÃO MIGUEL</v>
      </c>
      <c r="C514" t="s">
        <v>111</v>
      </c>
      <c r="D514" t="s">
        <v>117</v>
      </c>
      <c r="E514" t="s">
        <v>6</v>
      </c>
      <c r="F514">
        <v>1</v>
      </c>
    </row>
    <row r="515" spans="1:6" x14ac:dyDescent="0.25">
      <c r="A515">
        <f>_xlfn.XLOOKUP(B515,Planilha1!$E$1:$E$6,Planilha1!$F$1:$F$6)</f>
        <v>10</v>
      </c>
      <c r="B515" t="str">
        <f>_xlfn.XLOOKUP(C515,Planilha1!$B$1:$B$160,Planilha1!$A$1:$A$160)</f>
        <v>STS SÃO MIGUEL</v>
      </c>
      <c r="C515" t="s">
        <v>111</v>
      </c>
      <c r="D515" t="s">
        <v>29</v>
      </c>
      <c r="E515" t="s">
        <v>6</v>
      </c>
      <c r="F515">
        <v>2</v>
      </c>
    </row>
    <row r="516" spans="1:6" x14ac:dyDescent="0.25">
      <c r="A516">
        <f>_xlfn.XLOOKUP(B516,Planilha1!$E$1:$E$6,Planilha1!$F$1:$F$6)</f>
        <v>10</v>
      </c>
      <c r="B516" t="str">
        <f>_xlfn.XLOOKUP(C516,Planilha1!$B$1:$B$160,Planilha1!$A$1:$A$160)</f>
        <v>STS SÃO MIGUEL</v>
      </c>
      <c r="C516" t="s">
        <v>111</v>
      </c>
      <c r="D516" t="s">
        <v>30</v>
      </c>
      <c r="E516" t="s">
        <v>6</v>
      </c>
      <c r="F516">
        <v>14</v>
      </c>
    </row>
    <row r="517" spans="1:6" x14ac:dyDescent="0.25">
      <c r="A517">
        <f>_xlfn.XLOOKUP(B517,Planilha1!$E$1:$E$6,Planilha1!$F$1:$F$6)</f>
        <v>10</v>
      </c>
      <c r="B517" t="str">
        <f>_xlfn.XLOOKUP(C517,Planilha1!$B$1:$B$160,Planilha1!$A$1:$A$160)</f>
        <v>STS SÃO MIGUEL</v>
      </c>
      <c r="C517" t="s">
        <v>111</v>
      </c>
      <c r="D517" t="s">
        <v>31</v>
      </c>
      <c r="E517" t="s">
        <v>6</v>
      </c>
      <c r="F517">
        <v>11</v>
      </c>
    </row>
    <row r="518" spans="1:6" x14ac:dyDescent="0.25">
      <c r="A518">
        <f>_xlfn.XLOOKUP(B518,Planilha1!$E$1:$E$6,Planilha1!$F$1:$F$6)</f>
        <v>10</v>
      </c>
      <c r="B518" t="str">
        <f>_xlfn.XLOOKUP(C518,Planilha1!$B$1:$B$160,Planilha1!$A$1:$A$160)</f>
        <v>STS SÃO MIGUEL</v>
      </c>
      <c r="C518" t="s">
        <v>111</v>
      </c>
      <c r="D518" t="s">
        <v>262</v>
      </c>
      <c r="E518" t="s">
        <v>6</v>
      </c>
      <c r="F518">
        <v>32</v>
      </c>
    </row>
    <row r="519" spans="1:6" x14ac:dyDescent="0.25">
      <c r="A519">
        <f>_xlfn.XLOOKUP(B519,Planilha1!$E$1:$E$6,Planilha1!$F$1:$F$6)</f>
        <v>10</v>
      </c>
      <c r="B519" t="str">
        <f>_xlfn.XLOOKUP(C519,Planilha1!$B$1:$B$160,Planilha1!$A$1:$A$160)</f>
        <v>STS SÃO MIGUEL</v>
      </c>
      <c r="C519" t="s">
        <v>111</v>
      </c>
      <c r="D519" t="s">
        <v>262</v>
      </c>
      <c r="E519" t="s">
        <v>112</v>
      </c>
      <c r="F519">
        <v>1</v>
      </c>
    </row>
    <row r="520" spans="1:6" x14ac:dyDescent="0.25">
      <c r="A520">
        <f>_xlfn.XLOOKUP(B520,Planilha1!$E$1:$E$6,Planilha1!$F$1:$F$6)</f>
        <v>10</v>
      </c>
      <c r="B520" t="str">
        <f>_xlfn.XLOOKUP(C520,Planilha1!$B$1:$B$160,Planilha1!$A$1:$A$160)</f>
        <v>STS SÃO MIGUEL</v>
      </c>
      <c r="C520" t="s">
        <v>111</v>
      </c>
      <c r="D520" t="s">
        <v>264</v>
      </c>
      <c r="E520" t="s">
        <v>6</v>
      </c>
      <c r="F520">
        <v>5</v>
      </c>
    </row>
    <row r="521" spans="1:6" x14ac:dyDescent="0.25">
      <c r="A521">
        <f>_xlfn.XLOOKUP(B521,Planilha1!$E$1:$E$6,Planilha1!$F$1:$F$6)</f>
        <v>10</v>
      </c>
      <c r="B521" t="str">
        <f>_xlfn.XLOOKUP(C521,Planilha1!$B$1:$B$160,Planilha1!$A$1:$A$160)</f>
        <v>STS SÃO MIGUEL</v>
      </c>
      <c r="C521" t="s">
        <v>111</v>
      </c>
      <c r="D521" t="s">
        <v>269</v>
      </c>
      <c r="E521" t="s">
        <v>6</v>
      </c>
      <c r="F521">
        <v>27</v>
      </c>
    </row>
    <row r="522" spans="1:6" x14ac:dyDescent="0.25">
      <c r="A522">
        <f>_xlfn.XLOOKUP(B522,Planilha1!$E$1:$E$6,Planilha1!$F$1:$F$6)</f>
        <v>10</v>
      </c>
      <c r="B522" t="str">
        <f>_xlfn.XLOOKUP(C522,Planilha1!$B$1:$B$160,Planilha1!$A$1:$A$160)</f>
        <v>STS SÃO MIGUEL</v>
      </c>
      <c r="C522" t="s">
        <v>111</v>
      </c>
      <c r="D522" t="s">
        <v>271</v>
      </c>
      <c r="E522" t="s">
        <v>6</v>
      </c>
      <c r="F522">
        <v>1</v>
      </c>
    </row>
    <row r="523" spans="1:6" x14ac:dyDescent="0.25">
      <c r="A523">
        <f>_xlfn.XLOOKUP(B523,Planilha1!$E$1:$E$6,Planilha1!$F$1:$F$6)</f>
        <v>11</v>
      </c>
      <c r="B523" t="str">
        <f>_xlfn.XLOOKUP(C523,Planilha1!$B$1:$B$160,Planilha1!$A$1:$A$160)</f>
        <v>STS TIRADENTES</v>
      </c>
      <c r="C523" t="s">
        <v>118</v>
      </c>
      <c r="D523" t="s">
        <v>5</v>
      </c>
      <c r="E523" t="s">
        <v>6</v>
      </c>
      <c r="F523">
        <v>5</v>
      </c>
    </row>
    <row r="524" spans="1:6" x14ac:dyDescent="0.25">
      <c r="A524">
        <f>_xlfn.XLOOKUP(B524,Planilha1!$E$1:$E$6,Planilha1!$F$1:$F$6)</f>
        <v>11</v>
      </c>
      <c r="B524" t="str">
        <f>_xlfn.XLOOKUP(C524,Planilha1!$B$1:$B$160,Planilha1!$A$1:$A$160)</f>
        <v>STS TIRADENTES</v>
      </c>
      <c r="C524" t="s">
        <v>118</v>
      </c>
      <c r="D524" t="s">
        <v>7</v>
      </c>
      <c r="E524" t="s">
        <v>6</v>
      </c>
      <c r="F524">
        <v>3</v>
      </c>
    </row>
    <row r="525" spans="1:6" x14ac:dyDescent="0.25">
      <c r="A525">
        <f>_xlfn.XLOOKUP(B525,Planilha1!$E$1:$E$6,Planilha1!$F$1:$F$6)</f>
        <v>11</v>
      </c>
      <c r="B525" t="str">
        <f>_xlfn.XLOOKUP(C525,Planilha1!$B$1:$B$160,Planilha1!$A$1:$A$160)</f>
        <v>STS TIRADENTES</v>
      </c>
      <c r="C525" t="s">
        <v>118</v>
      </c>
      <c r="D525" t="s">
        <v>8</v>
      </c>
      <c r="E525" t="s">
        <v>6</v>
      </c>
      <c r="F525">
        <v>52</v>
      </c>
    </row>
    <row r="526" spans="1:6" x14ac:dyDescent="0.25">
      <c r="A526">
        <f>_xlfn.XLOOKUP(B526,Planilha1!$E$1:$E$6,Planilha1!$F$1:$F$6)</f>
        <v>11</v>
      </c>
      <c r="B526" t="str">
        <f>_xlfn.XLOOKUP(C526,Planilha1!$B$1:$B$160,Planilha1!$A$1:$A$160)</f>
        <v>STS TIRADENTES</v>
      </c>
      <c r="C526" t="s">
        <v>118</v>
      </c>
      <c r="D526" t="s">
        <v>8</v>
      </c>
      <c r="E526" t="s">
        <v>60</v>
      </c>
      <c r="F526">
        <v>1</v>
      </c>
    </row>
    <row r="527" spans="1:6" x14ac:dyDescent="0.25">
      <c r="A527">
        <f>_xlfn.XLOOKUP(B527,Planilha1!$E$1:$E$6,Planilha1!$F$1:$F$6)</f>
        <v>11</v>
      </c>
      <c r="B527" t="str">
        <f>_xlfn.XLOOKUP(C527,Planilha1!$B$1:$B$160,Planilha1!$A$1:$A$160)</f>
        <v>STS TIRADENTES</v>
      </c>
      <c r="C527" t="s">
        <v>118</v>
      </c>
      <c r="D527" t="s">
        <v>8</v>
      </c>
      <c r="E527" t="s">
        <v>16</v>
      </c>
      <c r="F527">
        <v>1</v>
      </c>
    </row>
    <row r="528" spans="1:6" x14ac:dyDescent="0.25">
      <c r="A528">
        <f>_xlfn.XLOOKUP(B528,Planilha1!$E$1:$E$6,Planilha1!$F$1:$F$6)</f>
        <v>11</v>
      </c>
      <c r="B528" t="str">
        <f>_xlfn.XLOOKUP(C528,Planilha1!$B$1:$B$160,Planilha1!$A$1:$A$160)</f>
        <v>STS TIRADENTES</v>
      </c>
      <c r="C528" t="s">
        <v>118</v>
      </c>
      <c r="D528" t="s">
        <v>11</v>
      </c>
      <c r="E528" t="s">
        <v>6</v>
      </c>
      <c r="F528">
        <v>2</v>
      </c>
    </row>
    <row r="529" spans="1:6" x14ac:dyDescent="0.25">
      <c r="A529">
        <f>_xlfn.XLOOKUP(B529,Planilha1!$E$1:$E$6,Planilha1!$F$1:$F$6)</f>
        <v>11</v>
      </c>
      <c r="B529" t="str">
        <f>_xlfn.XLOOKUP(C529,Planilha1!$B$1:$B$160,Planilha1!$A$1:$A$160)</f>
        <v>STS TIRADENTES</v>
      </c>
      <c r="C529" t="s">
        <v>118</v>
      </c>
      <c r="D529" t="s">
        <v>12</v>
      </c>
      <c r="E529" t="s">
        <v>6</v>
      </c>
      <c r="F529">
        <v>1</v>
      </c>
    </row>
    <row r="530" spans="1:6" x14ac:dyDescent="0.25">
      <c r="A530">
        <f>_xlfn.XLOOKUP(B530,Planilha1!$E$1:$E$6,Planilha1!$F$1:$F$6)</f>
        <v>11</v>
      </c>
      <c r="B530" t="str">
        <f>_xlfn.XLOOKUP(C530,Planilha1!$B$1:$B$160,Planilha1!$A$1:$A$160)</f>
        <v>STS TIRADENTES</v>
      </c>
      <c r="C530" t="s">
        <v>118</v>
      </c>
      <c r="D530" t="s">
        <v>12</v>
      </c>
      <c r="E530" t="s">
        <v>60</v>
      </c>
      <c r="F530">
        <v>2</v>
      </c>
    </row>
    <row r="531" spans="1:6" x14ac:dyDescent="0.25">
      <c r="A531">
        <f>_xlfn.XLOOKUP(B531,Planilha1!$E$1:$E$6,Planilha1!$F$1:$F$6)</f>
        <v>11</v>
      </c>
      <c r="B531" t="str">
        <f>_xlfn.XLOOKUP(C531,Planilha1!$B$1:$B$160,Planilha1!$A$1:$A$160)</f>
        <v>STS TIRADENTES</v>
      </c>
      <c r="C531" t="s">
        <v>118</v>
      </c>
      <c r="D531" t="s">
        <v>195</v>
      </c>
      <c r="E531" t="s">
        <v>16</v>
      </c>
      <c r="F531">
        <v>1</v>
      </c>
    </row>
    <row r="532" spans="1:6" x14ac:dyDescent="0.25">
      <c r="A532">
        <f>_xlfn.XLOOKUP(B532,Planilha1!$E$1:$E$6,Planilha1!$F$1:$F$6)</f>
        <v>11</v>
      </c>
      <c r="B532" t="str">
        <f>_xlfn.XLOOKUP(C532,Planilha1!$B$1:$B$160,Planilha1!$A$1:$A$160)</f>
        <v>STS TIRADENTES</v>
      </c>
      <c r="C532" t="s">
        <v>118</v>
      </c>
      <c r="D532" t="s">
        <v>13</v>
      </c>
      <c r="E532" t="s">
        <v>6</v>
      </c>
      <c r="F532">
        <v>23</v>
      </c>
    </row>
    <row r="533" spans="1:6" x14ac:dyDescent="0.25">
      <c r="A533">
        <f>_xlfn.XLOOKUP(B533,Planilha1!$E$1:$E$6,Planilha1!$F$1:$F$6)</f>
        <v>11</v>
      </c>
      <c r="B533" t="str">
        <f>_xlfn.XLOOKUP(C533,Planilha1!$B$1:$B$160,Planilha1!$A$1:$A$160)</f>
        <v>STS TIRADENTES</v>
      </c>
      <c r="C533" t="s">
        <v>118</v>
      </c>
      <c r="D533" t="s">
        <v>13</v>
      </c>
      <c r="E533" t="s">
        <v>60</v>
      </c>
      <c r="F533">
        <v>2</v>
      </c>
    </row>
    <row r="534" spans="1:6" x14ac:dyDescent="0.25">
      <c r="A534">
        <f>_xlfn.XLOOKUP(B534,Planilha1!$E$1:$E$6,Planilha1!$F$1:$F$6)</f>
        <v>11</v>
      </c>
      <c r="B534" t="str">
        <f>_xlfn.XLOOKUP(C534,Planilha1!$B$1:$B$160,Planilha1!$A$1:$A$160)</f>
        <v>STS TIRADENTES</v>
      </c>
      <c r="C534" t="s">
        <v>118</v>
      </c>
      <c r="D534" t="s">
        <v>14</v>
      </c>
      <c r="E534" t="s">
        <v>6</v>
      </c>
      <c r="F534">
        <v>6</v>
      </c>
    </row>
    <row r="535" spans="1:6" x14ac:dyDescent="0.25">
      <c r="A535">
        <f>_xlfn.XLOOKUP(B535,Planilha1!$E$1:$E$6,Planilha1!$F$1:$F$6)</f>
        <v>11</v>
      </c>
      <c r="B535" t="str">
        <f>_xlfn.XLOOKUP(C535,Planilha1!$B$1:$B$160,Planilha1!$A$1:$A$160)</f>
        <v>STS TIRADENTES</v>
      </c>
      <c r="C535" t="s">
        <v>118</v>
      </c>
      <c r="D535" t="s">
        <v>17</v>
      </c>
      <c r="E535" t="s">
        <v>6</v>
      </c>
      <c r="F535">
        <v>1</v>
      </c>
    </row>
    <row r="536" spans="1:6" x14ac:dyDescent="0.25">
      <c r="A536">
        <f>_xlfn.XLOOKUP(B536,Planilha1!$E$1:$E$6,Planilha1!$F$1:$F$6)</f>
        <v>11</v>
      </c>
      <c r="B536" t="str">
        <f>_xlfn.XLOOKUP(C536,Planilha1!$B$1:$B$160,Planilha1!$A$1:$A$160)</f>
        <v>STS TIRADENTES</v>
      </c>
      <c r="C536" t="s">
        <v>118</v>
      </c>
      <c r="D536" t="s">
        <v>19</v>
      </c>
      <c r="E536" t="s">
        <v>6</v>
      </c>
      <c r="F536">
        <v>22</v>
      </c>
    </row>
    <row r="537" spans="1:6" x14ac:dyDescent="0.25">
      <c r="A537">
        <f>_xlfn.XLOOKUP(B537,Planilha1!$E$1:$E$6,Planilha1!$F$1:$F$6)</f>
        <v>11</v>
      </c>
      <c r="B537" t="str">
        <f>_xlfn.XLOOKUP(C537,Planilha1!$B$1:$B$160,Planilha1!$A$1:$A$160)</f>
        <v>STS TIRADENTES</v>
      </c>
      <c r="C537" t="s">
        <v>118</v>
      </c>
      <c r="D537" t="s">
        <v>19</v>
      </c>
      <c r="E537" t="s">
        <v>16</v>
      </c>
      <c r="F537">
        <v>39</v>
      </c>
    </row>
    <row r="538" spans="1:6" x14ac:dyDescent="0.25">
      <c r="A538">
        <f>_xlfn.XLOOKUP(B538,Planilha1!$E$1:$E$6,Planilha1!$F$1:$F$6)</f>
        <v>11</v>
      </c>
      <c r="B538" t="str">
        <f>_xlfn.XLOOKUP(C538,Planilha1!$B$1:$B$160,Planilha1!$A$1:$A$160)</f>
        <v>STS TIRADENTES</v>
      </c>
      <c r="C538" t="s">
        <v>118</v>
      </c>
      <c r="D538" t="s">
        <v>36</v>
      </c>
      <c r="E538" t="s">
        <v>6</v>
      </c>
      <c r="F538">
        <v>3</v>
      </c>
    </row>
    <row r="539" spans="1:6" x14ac:dyDescent="0.25">
      <c r="A539">
        <f>_xlfn.XLOOKUP(B539,Planilha1!$E$1:$E$6,Planilha1!$F$1:$F$6)</f>
        <v>11</v>
      </c>
      <c r="B539" t="str">
        <f>_xlfn.XLOOKUP(C539,Planilha1!$B$1:$B$160,Planilha1!$A$1:$A$160)</f>
        <v>STS TIRADENTES</v>
      </c>
      <c r="C539" t="s">
        <v>118</v>
      </c>
      <c r="D539" t="s">
        <v>36</v>
      </c>
      <c r="E539" t="s">
        <v>60</v>
      </c>
      <c r="F539">
        <v>1</v>
      </c>
    </row>
    <row r="540" spans="1:6" x14ac:dyDescent="0.25">
      <c r="A540">
        <f>_xlfn.XLOOKUP(B540,Planilha1!$E$1:$E$6,Planilha1!$F$1:$F$6)</f>
        <v>11</v>
      </c>
      <c r="B540" t="str">
        <f>_xlfn.XLOOKUP(C540,Planilha1!$B$1:$B$160,Planilha1!$A$1:$A$160)</f>
        <v>STS TIRADENTES</v>
      </c>
      <c r="C540" t="s">
        <v>118</v>
      </c>
      <c r="D540" t="s">
        <v>36</v>
      </c>
      <c r="E540" t="s">
        <v>16</v>
      </c>
      <c r="F540">
        <v>3</v>
      </c>
    </row>
    <row r="541" spans="1:6" x14ac:dyDescent="0.25">
      <c r="A541">
        <f>_xlfn.XLOOKUP(B541,Planilha1!$E$1:$E$6,Planilha1!$F$1:$F$6)</f>
        <v>11</v>
      </c>
      <c r="B541" t="str">
        <f>_xlfn.XLOOKUP(C541,Planilha1!$B$1:$B$160,Planilha1!$A$1:$A$160)</f>
        <v>STS TIRADENTES</v>
      </c>
      <c r="C541" t="s">
        <v>118</v>
      </c>
      <c r="D541" t="s">
        <v>25</v>
      </c>
      <c r="E541" t="s">
        <v>6</v>
      </c>
      <c r="F541">
        <v>5</v>
      </c>
    </row>
    <row r="542" spans="1:6" x14ac:dyDescent="0.25">
      <c r="A542">
        <f>_xlfn.XLOOKUP(B542,Planilha1!$E$1:$E$6,Planilha1!$F$1:$F$6)</f>
        <v>11</v>
      </c>
      <c r="B542" t="str">
        <f>_xlfn.XLOOKUP(C542,Planilha1!$B$1:$B$160,Planilha1!$A$1:$A$160)</f>
        <v>STS TIRADENTES</v>
      </c>
      <c r="C542" t="s">
        <v>118</v>
      </c>
      <c r="D542" t="s">
        <v>25</v>
      </c>
      <c r="E542" t="s">
        <v>16</v>
      </c>
      <c r="F542">
        <v>30</v>
      </c>
    </row>
    <row r="543" spans="1:6" x14ac:dyDescent="0.25">
      <c r="A543">
        <f>_xlfn.XLOOKUP(B543,Planilha1!$E$1:$E$6,Planilha1!$F$1:$F$6)</f>
        <v>11</v>
      </c>
      <c r="B543" t="str">
        <f>_xlfn.XLOOKUP(C543,Planilha1!$B$1:$B$160,Planilha1!$A$1:$A$160)</f>
        <v>STS TIRADENTES</v>
      </c>
      <c r="C543" t="s">
        <v>118</v>
      </c>
      <c r="D543" t="s">
        <v>119</v>
      </c>
      <c r="E543" t="s">
        <v>6</v>
      </c>
      <c r="F543">
        <v>3</v>
      </c>
    </row>
    <row r="544" spans="1:6" x14ac:dyDescent="0.25">
      <c r="A544">
        <f>_xlfn.XLOOKUP(B544,Planilha1!$E$1:$E$6,Planilha1!$F$1:$F$6)</f>
        <v>11</v>
      </c>
      <c r="B544" t="str">
        <f>_xlfn.XLOOKUP(C544,Planilha1!$B$1:$B$160,Planilha1!$A$1:$A$160)</f>
        <v>STS TIRADENTES</v>
      </c>
      <c r="C544" t="s">
        <v>118</v>
      </c>
      <c r="D544" t="s">
        <v>30</v>
      </c>
      <c r="E544" t="s">
        <v>6</v>
      </c>
      <c r="F544">
        <v>11</v>
      </c>
    </row>
    <row r="545" spans="1:6" x14ac:dyDescent="0.25">
      <c r="A545">
        <f>_xlfn.XLOOKUP(B545,Planilha1!$E$1:$E$6,Planilha1!$F$1:$F$6)</f>
        <v>11</v>
      </c>
      <c r="B545" t="str">
        <f>_xlfn.XLOOKUP(C545,Planilha1!$B$1:$B$160,Planilha1!$A$1:$A$160)</f>
        <v>STS TIRADENTES</v>
      </c>
      <c r="C545" t="s">
        <v>118</v>
      </c>
      <c r="D545" t="s">
        <v>31</v>
      </c>
      <c r="E545" t="s">
        <v>6</v>
      </c>
      <c r="F545">
        <v>7</v>
      </c>
    </row>
    <row r="546" spans="1:6" x14ac:dyDescent="0.25">
      <c r="A546">
        <f>_xlfn.XLOOKUP(B546,Planilha1!$E$1:$E$6,Planilha1!$F$1:$F$6)</f>
        <v>11</v>
      </c>
      <c r="B546" t="str">
        <f>_xlfn.XLOOKUP(C546,Planilha1!$B$1:$B$160,Planilha1!$A$1:$A$160)</f>
        <v>STS TIRADENTES</v>
      </c>
      <c r="C546" t="s">
        <v>118</v>
      </c>
      <c r="D546" t="s">
        <v>61</v>
      </c>
      <c r="E546" t="s">
        <v>6</v>
      </c>
      <c r="F546">
        <v>2</v>
      </c>
    </row>
    <row r="547" spans="1:6" x14ac:dyDescent="0.25">
      <c r="A547">
        <f>_xlfn.XLOOKUP(B547,Planilha1!$E$1:$E$6,Planilha1!$F$1:$F$6)</f>
        <v>11</v>
      </c>
      <c r="B547" t="str">
        <f>_xlfn.XLOOKUP(C547,Planilha1!$B$1:$B$160,Planilha1!$A$1:$A$160)</f>
        <v>STS TIRADENTES</v>
      </c>
      <c r="C547" t="s">
        <v>118</v>
      </c>
      <c r="D547" t="s">
        <v>262</v>
      </c>
      <c r="E547" t="s">
        <v>6</v>
      </c>
      <c r="F547">
        <v>25</v>
      </c>
    </row>
    <row r="548" spans="1:6" x14ac:dyDescent="0.25">
      <c r="A548">
        <f>_xlfn.XLOOKUP(B548,Planilha1!$E$1:$E$6,Planilha1!$F$1:$F$6)</f>
        <v>11</v>
      </c>
      <c r="B548" t="str">
        <f>_xlfn.XLOOKUP(C548,Planilha1!$B$1:$B$160,Planilha1!$A$1:$A$160)</f>
        <v>STS TIRADENTES</v>
      </c>
      <c r="C548" t="s">
        <v>118</v>
      </c>
      <c r="D548" t="s">
        <v>262</v>
      </c>
      <c r="E548" t="s">
        <v>60</v>
      </c>
      <c r="F548">
        <v>2</v>
      </c>
    </row>
    <row r="549" spans="1:6" x14ac:dyDescent="0.25">
      <c r="A549">
        <f>_xlfn.XLOOKUP(B549,Planilha1!$E$1:$E$6,Planilha1!$F$1:$F$6)</f>
        <v>10</v>
      </c>
      <c r="B549" t="str">
        <f>_xlfn.XLOOKUP(C549,Planilha1!$B$1:$B$160,Planilha1!$A$1:$A$160)</f>
        <v>STS ITAIM PAULISTA</v>
      </c>
      <c r="C549" t="s">
        <v>120</v>
      </c>
      <c r="D549" t="s">
        <v>5</v>
      </c>
      <c r="E549" t="s">
        <v>6</v>
      </c>
      <c r="F549">
        <v>5</v>
      </c>
    </row>
    <row r="550" spans="1:6" x14ac:dyDescent="0.25">
      <c r="A550">
        <f>_xlfn.XLOOKUP(B550,Planilha1!$E$1:$E$6,Planilha1!$F$1:$F$6)</f>
        <v>10</v>
      </c>
      <c r="B550" t="str">
        <f>_xlfn.XLOOKUP(C550,Planilha1!$B$1:$B$160,Planilha1!$A$1:$A$160)</f>
        <v>STS ITAIM PAULISTA</v>
      </c>
      <c r="C550" t="s">
        <v>120</v>
      </c>
      <c r="D550" t="s">
        <v>7</v>
      </c>
      <c r="E550" t="s">
        <v>6</v>
      </c>
      <c r="F550">
        <v>3</v>
      </c>
    </row>
    <row r="551" spans="1:6" x14ac:dyDescent="0.25">
      <c r="A551">
        <f>_xlfn.XLOOKUP(B551,Planilha1!$E$1:$E$6,Planilha1!$F$1:$F$6)</f>
        <v>10</v>
      </c>
      <c r="B551" t="str">
        <f>_xlfn.XLOOKUP(C551,Planilha1!$B$1:$B$160,Planilha1!$A$1:$A$160)</f>
        <v>STS ITAIM PAULISTA</v>
      </c>
      <c r="C551" t="s">
        <v>120</v>
      </c>
      <c r="D551" t="s">
        <v>8</v>
      </c>
      <c r="E551" t="s">
        <v>6</v>
      </c>
      <c r="F551">
        <v>63</v>
      </c>
    </row>
    <row r="552" spans="1:6" x14ac:dyDescent="0.25">
      <c r="A552">
        <f>_xlfn.XLOOKUP(B552,Planilha1!$E$1:$E$6,Planilha1!$F$1:$F$6)</f>
        <v>10</v>
      </c>
      <c r="B552" t="str">
        <f>_xlfn.XLOOKUP(C552,Planilha1!$B$1:$B$160,Planilha1!$A$1:$A$160)</f>
        <v>STS ITAIM PAULISTA</v>
      </c>
      <c r="C552" t="s">
        <v>120</v>
      </c>
      <c r="D552" t="s">
        <v>8</v>
      </c>
      <c r="E552" t="s">
        <v>60</v>
      </c>
      <c r="F552">
        <v>1</v>
      </c>
    </row>
    <row r="553" spans="1:6" x14ac:dyDescent="0.25">
      <c r="A553">
        <f>_xlfn.XLOOKUP(B553,Planilha1!$E$1:$E$6,Planilha1!$F$1:$F$6)</f>
        <v>10</v>
      </c>
      <c r="B553" t="str">
        <f>_xlfn.XLOOKUP(C553,Planilha1!$B$1:$B$160,Planilha1!$A$1:$A$160)</f>
        <v>STS ITAIM PAULISTA</v>
      </c>
      <c r="C553" t="s">
        <v>120</v>
      </c>
      <c r="D553" t="s">
        <v>13</v>
      </c>
      <c r="E553" t="s">
        <v>6</v>
      </c>
      <c r="F553">
        <v>27</v>
      </c>
    </row>
    <row r="554" spans="1:6" x14ac:dyDescent="0.25">
      <c r="A554">
        <f>_xlfn.XLOOKUP(B554,Planilha1!$E$1:$E$6,Planilha1!$F$1:$F$6)</f>
        <v>10</v>
      </c>
      <c r="B554" t="str">
        <f>_xlfn.XLOOKUP(C554,Planilha1!$B$1:$B$160,Planilha1!$A$1:$A$160)</f>
        <v>STS ITAIM PAULISTA</v>
      </c>
      <c r="C554" t="s">
        <v>120</v>
      </c>
      <c r="D554" t="s">
        <v>14</v>
      </c>
      <c r="E554" t="s">
        <v>6</v>
      </c>
      <c r="F554">
        <v>6</v>
      </c>
    </row>
    <row r="555" spans="1:6" x14ac:dyDescent="0.25">
      <c r="A555">
        <f>_xlfn.XLOOKUP(B555,Planilha1!$E$1:$E$6,Planilha1!$F$1:$F$6)</f>
        <v>10</v>
      </c>
      <c r="B555" t="str">
        <f>_xlfn.XLOOKUP(C555,Planilha1!$B$1:$B$160,Planilha1!$A$1:$A$160)</f>
        <v>STS ITAIM PAULISTA</v>
      </c>
      <c r="C555" t="s">
        <v>120</v>
      </c>
      <c r="D555" t="s">
        <v>17</v>
      </c>
      <c r="E555" t="s">
        <v>6</v>
      </c>
      <c r="F555">
        <v>1</v>
      </c>
    </row>
    <row r="556" spans="1:6" x14ac:dyDescent="0.25">
      <c r="A556">
        <f>_xlfn.XLOOKUP(B556,Planilha1!$E$1:$E$6,Planilha1!$F$1:$F$6)</f>
        <v>10</v>
      </c>
      <c r="B556" t="str">
        <f>_xlfn.XLOOKUP(C556,Planilha1!$B$1:$B$160,Planilha1!$A$1:$A$160)</f>
        <v>STS ITAIM PAULISTA</v>
      </c>
      <c r="C556" t="s">
        <v>120</v>
      </c>
      <c r="D556" t="s">
        <v>19</v>
      </c>
      <c r="E556" t="s">
        <v>6</v>
      </c>
      <c r="F556">
        <v>25</v>
      </c>
    </row>
    <row r="557" spans="1:6" x14ac:dyDescent="0.25">
      <c r="A557">
        <f>_xlfn.XLOOKUP(B557,Planilha1!$E$1:$E$6,Planilha1!$F$1:$F$6)</f>
        <v>10</v>
      </c>
      <c r="B557" t="str">
        <f>_xlfn.XLOOKUP(C557,Planilha1!$B$1:$B$160,Planilha1!$A$1:$A$160)</f>
        <v>STS ITAIM PAULISTA</v>
      </c>
      <c r="C557" t="s">
        <v>120</v>
      </c>
      <c r="D557" t="s">
        <v>19</v>
      </c>
      <c r="E557" t="s">
        <v>60</v>
      </c>
      <c r="F557">
        <v>3</v>
      </c>
    </row>
    <row r="558" spans="1:6" x14ac:dyDescent="0.25">
      <c r="A558">
        <f>_xlfn.XLOOKUP(B558,Planilha1!$E$1:$E$6,Planilha1!$F$1:$F$6)</f>
        <v>10</v>
      </c>
      <c r="B558" t="str">
        <f>_xlfn.XLOOKUP(C558,Planilha1!$B$1:$B$160,Planilha1!$A$1:$A$160)</f>
        <v>STS ITAIM PAULISTA</v>
      </c>
      <c r="C558" t="s">
        <v>120</v>
      </c>
      <c r="D558" t="s">
        <v>19</v>
      </c>
      <c r="E558" t="s">
        <v>16</v>
      </c>
      <c r="F558">
        <v>127</v>
      </c>
    </row>
    <row r="559" spans="1:6" x14ac:dyDescent="0.25">
      <c r="A559">
        <f>_xlfn.XLOOKUP(B559,Planilha1!$E$1:$E$6,Planilha1!$F$1:$F$6)</f>
        <v>10</v>
      </c>
      <c r="B559" t="str">
        <f>_xlfn.XLOOKUP(C559,Planilha1!$B$1:$B$160,Planilha1!$A$1:$A$160)</f>
        <v>STS ITAIM PAULISTA</v>
      </c>
      <c r="C559" t="s">
        <v>120</v>
      </c>
      <c r="D559" t="s">
        <v>54</v>
      </c>
      <c r="E559" t="s">
        <v>16</v>
      </c>
      <c r="F559">
        <v>1</v>
      </c>
    </row>
    <row r="560" spans="1:6" x14ac:dyDescent="0.25">
      <c r="A560">
        <f>_xlfn.XLOOKUP(B560,Planilha1!$E$1:$E$6,Planilha1!$F$1:$F$6)</f>
        <v>10</v>
      </c>
      <c r="B560" t="str">
        <f>_xlfn.XLOOKUP(C560,Planilha1!$B$1:$B$160,Planilha1!$A$1:$A$160)</f>
        <v>STS ITAIM PAULISTA</v>
      </c>
      <c r="C560" t="s">
        <v>120</v>
      </c>
      <c r="D560" t="s">
        <v>25</v>
      </c>
      <c r="E560" t="s">
        <v>6</v>
      </c>
      <c r="F560">
        <v>13</v>
      </c>
    </row>
    <row r="561" spans="1:6" x14ac:dyDescent="0.25">
      <c r="A561">
        <f>_xlfn.XLOOKUP(B561,Planilha1!$E$1:$E$6,Planilha1!$F$1:$F$6)</f>
        <v>10</v>
      </c>
      <c r="B561" t="str">
        <f>_xlfn.XLOOKUP(C561,Planilha1!$B$1:$B$160,Planilha1!$A$1:$A$160)</f>
        <v>STS ITAIM PAULISTA</v>
      </c>
      <c r="C561" t="s">
        <v>120</v>
      </c>
      <c r="D561" t="s">
        <v>25</v>
      </c>
      <c r="E561" t="s">
        <v>16</v>
      </c>
      <c r="F561">
        <v>43</v>
      </c>
    </row>
    <row r="562" spans="1:6" x14ac:dyDescent="0.25">
      <c r="A562">
        <f>_xlfn.XLOOKUP(B562,Planilha1!$E$1:$E$6,Planilha1!$F$1:$F$6)</f>
        <v>10</v>
      </c>
      <c r="B562" t="str">
        <f>_xlfn.XLOOKUP(C562,Planilha1!$B$1:$B$160,Planilha1!$A$1:$A$160)</f>
        <v>STS ITAIM PAULISTA</v>
      </c>
      <c r="C562" t="s">
        <v>120</v>
      </c>
      <c r="D562" t="s">
        <v>39</v>
      </c>
      <c r="E562" t="s">
        <v>6</v>
      </c>
      <c r="F562">
        <v>1</v>
      </c>
    </row>
    <row r="563" spans="1:6" x14ac:dyDescent="0.25">
      <c r="A563">
        <f>_xlfn.XLOOKUP(B563,Planilha1!$E$1:$E$6,Planilha1!$F$1:$F$6)</f>
        <v>10</v>
      </c>
      <c r="B563" t="str">
        <f>_xlfn.XLOOKUP(C563,Planilha1!$B$1:$B$160,Planilha1!$A$1:$A$160)</f>
        <v>STS ITAIM PAULISTA</v>
      </c>
      <c r="C563" t="s">
        <v>120</v>
      </c>
      <c r="D563" t="s">
        <v>30</v>
      </c>
      <c r="E563" t="s">
        <v>6</v>
      </c>
      <c r="F563">
        <v>13</v>
      </c>
    </row>
    <row r="564" spans="1:6" x14ac:dyDescent="0.25">
      <c r="A564">
        <f>_xlfn.XLOOKUP(B564,Planilha1!$E$1:$E$6,Planilha1!$F$1:$F$6)</f>
        <v>10</v>
      </c>
      <c r="B564" t="str">
        <f>_xlfn.XLOOKUP(C564,Planilha1!$B$1:$B$160,Planilha1!$A$1:$A$160)</f>
        <v>STS ITAIM PAULISTA</v>
      </c>
      <c r="C564" t="s">
        <v>120</v>
      </c>
      <c r="D564" t="s">
        <v>31</v>
      </c>
      <c r="E564" t="s">
        <v>6</v>
      </c>
      <c r="F564">
        <v>9</v>
      </c>
    </row>
    <row r="565" spans="1:6" x14ac:dyDescent="0.25">
      <c r="A565">
        <f>_xlfn.XLOOKUP(B565,Planilha1!$E$1:$E$6,Planilha1!$F$1:$F$6)</f>
        <v>10</v>
      </c>
      <c r="B565" t="str">
        <f>_xlfn.XLOOKUP(C565,Planilha1!$B$1:$B$160,Planilha1!$A$1:$A$160)</f>
        <v>STS ITAIM PAULISTA</v>
      </c>
      <c r="C565" t="s">
        <v>120</v>
      </c>
      <c r="D565" t="s">
        <v>262</v>
      </c>
      <c r="E565" t="s">
        <v>6</v>
      </c>
      <c r="F565">
        <v>24</v>
      </c>
    </row>
    <row r="566" spans="1:6" x14ac:dyDescent="0.25">
      <c r="A566">
        <f>_xlfn.XLOOKUP(B566,Planilha1!$E$1:$E$6,Planilha1!$F$1:$F$6)</f>
        <v>10</v>
      </c>
      <c r="B566" t="str">
        <f>_xlfn.XLOOKUP(C566,Planilha1!$B$1:$B$160,Planilha1!$A$1:$A$160)</f>
        <v>STS ITAIM PAULISTA</v>
      </c>
      <c r="C566" t="s">
        <v>120</v>
      </c>
      <c r="D566" t="s">
        <v>262</v>
      </c>
      <c r="E566" t="s">
        <v>60</v>
      </c>
      <c r="F566">
        <v>1</v>
      </c>
    </row>
    <row r="567" spans="1:6" x14ac:dyDescent="0.25">
      <c r="A567">
        <f>_xlfn.XLOOKUP(B567,Planilha1!$E$1:$E$6,Planilha1!$F$1:$F$6)</f>
        <v>10</v>
      </c>
      <c r="B567" t="str">
        <f>_xlfn.XLOOKUP(C567,Planilha1!$B$1:$B$160,Planilha1!$A$1:$A$160)</f>
        <v>STS ITAIM PAULISTA</v>
      </c>
      <c r="C567" t="s">
        <v>121</v>
      </c>
      <c r="D567" t="s">
        <v>49</v>
      </c>
      <c r="E567" t="s">
        <v>6</v>
      </c>
      <c r="F567">
        <v>15</v>
      </c>
    </row>
    <row r="568" spans="1:6" x14ac:dyDescent="0.25">
      <c r="A568">
        <f>_xlfn.XLOOKUP(B568,Planilha1!$E$1:$E$6,Planilha1!$F$1:$F$6)</f>
        <v>10</v>
      </c>
      <c r="B568" t="str">
        <f>_xlfn.XLOOKUP(C568,Planilha1!$B$1:$B$160,Planilha1!$A$1:$A$160)</f>
        <v>STS ITAIM PAULISTA</v>
      </c>
      <c r="C568" t="s">
        <v>121</v>
      </c>
      <c r="D568" t="s">
        <v>8</v>
      </c>
      <c r="E568" t="s">
        <v>6</v>
      </c>
      <c r="F568">
        <v>4</v>
      </c>
    </row>
    <row r="569" spans="1:6" x14ac:dyDescent="0.25">
      <c r="A569">
        <f>_xlfn.XLOOKUP(B569,Planilha1!$E$1:$E$6,Planilha1!$F$1:$F$6)</f>
        <v>10</v>
      </c>
      <c r="B569" t="str">
        <f>_xlfn.XLOOKUP(C569,Planilha1!$B$1:$B$160,Planilha1!$A$1:$A$160)</f>
        <v>STS ITAIM PAULISTA</v>
      </c>
      <c r="C569" t="s">
        <v>121</v>
      </c>
      <c r="D569" t="s">
        <v>50</v>
      </c>
      <c r="E569" t="s">
        <v>6</v>
      </c>
      <c r="F569">
        <v>6</v>
      </c>
    </row>
    <row r="570" spans="1:6" x14ac:dyDescent="0.25">
      <c r="A570">
        <f>_xlfn.XLOOKUP(B570,Planilha1!$E$1:$E$6,Planilha1!$F$1:$F$6)</f>
        <v>10</v>
      </c>
      <c r="B570" t="str">
        <f>_xlfn.XLOOKUP(C570,Planilha1!$B$1:$B$160,Planilha1!$A$1:$A$160)</f>
        <v>STS ITAIM PAULISTA</v>
      </c>
      <c r="C570" t="s">
        <v>121</v>
      </c>
      <c r="D570" t="s">
        <v>11</v>
      </c>
      <c r="E570" t="s">
        <v>6</v>
      </c>
      <c r="F570">
        <v>1</v>
      </c>
    </row>
    <row r="571" spans="1:6" x14ac:dyDescent="0.25">
      <c r="A571">
        <f>_xlfn.XLOOKUP(B571,Planilha1!$E$1:$E$6,Planilha1!$F$1:$F$6)</f>
        <v>10</v>
      </c>
      <c r="B571" t="str">
        <f>_xlfn.XLOOKUP(C571,Planilha1!$B$1:$B$160,Planilha1!$A$1:$A$160)</f>
        <v>STS ITAIM PAULISTA</v>
      </c>
      <c r="C571" t="s">
        <v>121</v>
      </c>
      <c r="D571" t="s">
        <v>51</v>
      </c>
      <c r="E571" t="s">
        <v>6</v>
      </c>
      <c r="F571">
        <v>1</v>
      </c>
    </row>
    <row r="572" spans="1:6" x14ac:dyDescent="0.25">
      <c r="A572">
        <f>_xlfn.XLOOKUP(B572,Planilha1!$E$1:$E$6,Planilha1!$F$1:$F$6)</f>
        <v>10</v>
      </c>
      <c r="B572" t="str">
        <f>_xlfn.XLOOKUP(C572,Planilha1!$B$1:$B$160,Planilha1!$A$1:$A$160)</f>
        <v>STS ITAIM PAULISTA</v>
      </c>
      <c r="C572" t="s">
        <v>121</v>
      </c>
      <c r="D572" t="s">
        <v>12</v>
      </c>
      <c r="E572" t="s">
        <v>6</v>
      </c>
      <c r="F572">
        <v>1</v>
      </c>
    </row>
    <row r="573" spans="1:6" x14ac:dyDescent="0.25">
      <c r="A573">
        <f>_xlfn.XLOOKUP(B573,Planilha1!$E$1:$E$6,Planilha1!$F$1:$F$6)</f>
        <v>10</v>
      </c>
      <c r="B573" t="str">
        <f>_xlfn.XLOOKUP(C573,Planilha1!$B$1:$B$160,Planilha1!$A$1:$A$160)</f>
        <v>STS ITAIM PAULISTA</v>
      </c>
      <c r="C573" t="s">
        <v>121</v>
      </c>
      <c r="D573" t="s">
        <v>52</v>
      </c>
      <c r="E573" t="s">
        <v>6</v>
      </c>
      <c r="F573">
        <v>1</v>
      </c>
    </row>
    <row r="574" spans="1:6" x14ac:dyDescent="0.25">
      <c r="A574">
        <f>_xlfn.XLOOKUP(B574,Planilha1!$E$1:$E$6,Planilha1!$F$1:$F$6)</f>
        <v>10</v>
      </c>
      <c r="B574" t="str">
        <f>_xlfn.XLOOKUP(C574,Planilha1!$B$1:$B$160,Planilha1!$A$1:$A$160)</f>
        <v>STS ITAIM PAULISTA</v>
      </c>
      <c r="C574" t="s">
        <v>121</v>
      </c>
      <c r="D574" t="s">
        <v>13</v>
      </c>
      <c r="E574" t="s">
        <v>6</v>
      </c>
      <c r="F574">
        <v>2</v>
      </c>
    </row>
    <row r="575" spans="1:6" x14ac:dyDescent="0.25">
      <c r="A575">
        <f>_xlfn.XLOOKUP(B575,Planilha1!$E$1:$E$6,Planilha1!$F$1:$F$6)</f>
        <v>10</v>
      </c>
      <c r="B575" t="str">
        <f>_xlfn.XLOOKUP(C575,Planilha1!$B$1:$B$160,Planilha1!$A$1:$A$160)</f>
        <v>STS ITAIM PAULISTA</v>
      </c>
      <c r="C575" t="s">
        <v>121</v>
      </c>
      <c r="D575" t="s">
        <v>53</v>
      </c>
      <c r="E575" t="s">
        <v>6</v>
      </c>
      <c r="F575">
        <v>3</v>
      </c>
    </row>
    <row r="576" spans="1:6" x14ac:dyDescent="0.25">
      <c r="A576">
        <f>_xlfn.XLOOKUP(B576,Planilha1!$E$1:$E$6,Planilha1!$F$1:$F$6)</f>
        <v>10</v>
      </c>
      <c r="B576" t="str">
        <f>_xlfn.XLOOKUP(C576,Planilha1!$B$1:$B$160,Planilha1!$A$1:$A$160)</f>
        <v>STS ITAIM PAULISTA</v>
      </c>
      <c r="C576" t="s">
        <v>121</v>
      </c>
      <c r="D576" t="s">
        <v>14</v>
      </c>
      <c r="E576" t="s">
        <v>6</v>
      </c>
      <c r="F576">
        <v>1</v>
      </c>
    </row>
    <row r="577" spans="1:6" x14ac:dyDescent="0.25">
      <c r="A577">
        <f>_xlfn.XLOOKUP(B577,Planilha1!$E$1:$E$6,Planilha1!$F$1:$F$6)</f>
        <v>10</v>
      </c>
      <c r="B577" t="str">
        <f>_xlfn.XLOOKUP(C577,Planilha1!$B$1:$B$160,Planilha1!$A$1:$A$160)</f>
        <v>STS ITAIM PAULISTA</v>
      </c>
      <c r="C577" t="s">
        <v>121</v>
      </c>
      <c r="D577" t="s">
        <v>17</v>
      </c>
      <c r="E577" t="s">
        <v>6</v>
      </c>
      <c r="F577">
        <v>1</v>
      </c>
    </row>
    <row r="578" spans="1:6" x14ac:dyDescent="0.25">
      <c r="A578">
        <f>_xlfn.XLOOKUP(B578,Planilha1!$E$1:$E$6,Planilha1!$F$1:$F$6)</f>
        <v>10</v>
      </c>
      <c r="B578" t="str">
        <f>_xlfn.XLOOKUP(C578,Planilha1!$B$1:$B$160,Planilha1!$A$1:$A$160)</f>
        <v>STS ITAIM PAULISTA</v>
      </c>
      <c r="C578" t="s">
        <v>121</v>
      </c>
      <c r="D578" t="s">
        <v>19</v>
      </c>
      <c r="E578" t="s">
        <v>6</v>
      </c>
      <c r="F578">
        <v>1</v>
      </c>
    </row>
    <row r="579" spans="1:6" x14ac:dyDescent="0.25">
      <c r="A579">
        <f>_xlfn.XLOOKUP(B579,Planilha1!$E$1:$E$6,Planilha1!$F$1:$F$6)</f>
        <v>10</v>
      </c>
      <c r="B579" t="str">
        <f>_xlfn.XLOOKUP(C579,Planilha1!$B$1:$B$160,Planilha1!$A$1:$A$160)</f>
        <v>STS ITAIM PAULISTA</v>
      </c>
      <c r="C579" t="s">
        <v>121</v>
      </c>
      <c r="D579" t="s">
        <v>19</v>
      </c>
      <c r="E579" t="s">
        <v>16</v>
      </c>
      <c r="F579">
        <v>3</v>
      </c>
    </row>
    <row r="580" spans="1:6" x14ac:dyDescent="0.25">
      <c r="A580">
        <f>_xlfn.XLOOKUP(B580,Planilha1!$E$1:$E$6,Planilha1!$F$1:$F$6)</f>
        <v>10</v>
      </c>
      <c r="B580" t="str">
        <f>_xlfn.XLOOKUP(C580,Planilha1!$B$1:$B$160,Planilha1!$A$1:$A$160)</f>
        <v>STS ITAIM PAULISTA</v>
      </c>
      <c r="C580" t="s">
        <v>121</v>
      </c>
      <c r="D580" t="s">
        <v>54</v>
      </c>
      <c r="E580" t="s">
        <v>16</v>
      </c>
      <c r="F580">
        <v>8</v>
      </c>
    </row>
    <row r="581" spans="1:6" x14ac:dyDescent="0.25">
      <c r="A581">
        <f>_xlfn.XLOOKUP(B581,Planilha1!$E$1:$E$6,Planilha1!$F$1:$F$6)</f>
        <v>10</v>
      </c>
      <c r="B581" t="str">
        <f>_xlfn.XLOOKUP(C581,Planilha1!$B$1:$B$160,Planilha1!$A$1:$A$160)</f>
        <v>STS ITAIM PAULISTA</v>
      </c>
      <c r="C581" t="s">
        <v>121</v>
      </c>
      <c r="D581" t="s">
        <v>22</v>
      </c>
      <c r="E581" t="s">
        <v>6</v>
      </c>
      <c r="F581">
        <v>1</v>
      </c>
    </row>
    <row r="582" spans="1:6" x14ac:dyDescent="0.25">
      <c r="A582">
        <f>_xlfn.XLOOKUP(B582,Planilha1!$E$1:$E$6,Planilha1!$F$1:$F$6)</f>
        <v>10</v>
      </c>
      <c r="B582" t="str">
        <f>_xlfn.XLOOKUP(C582,Planilha1!$B$1:$B$160,Planilha1!$A$1:$A$160)</f>
        <v>STS ITAIM PAULISTA</v>
      </c>
      <c r="C582" t="s">
        <v>121</v>
      </c>
      <c r="D582" t="s">
        <v>22</v>
      </c>
      <c r="E582" t="s">
        <v>16</v>
      </c>
      <c r="F582">
        <v>1</v>
      </c>
    </row>
    <row r="583" spans="1:6" x14ac:dyDescent="0.25">
      <c r="A583">
        <f>_xlfn.XLOOKUP(B583,Planilha1!$E$1:$E$6,Planilha1!$F$1:$F$6)</f>
        <v>10</v>
      </c>
      <c r="B583" t="str">
        <f>_xlfn.XLOOKUP(C583,Planilha1!$B$1:$B$160,Planilha1!$A$1:$A$160)</f>
        <v>STS ITAIM PAULISTA</v>
      </c>
      <c r="C583" t="s">
        <v>121</v>
      </c>
      <c r="D583" t="s">
        <v>25</v>
      </c>
      <c r="E583" t="s">
        <v>6</v>
      </c>
      <c r="F583">
        <v>1</v>
      </c>
    </row>
    <row r="584" spans="1:6" x14ac:dyDescent="0.25">
      <c r="A584">
        <f>_xlfn.XLOOKUP(B584,Planilha1!$E$1:$E$6,Planilha1!$F$1:$F$6)</f>
        <v>10</v>
      </c>
      <c r="B584" t="str">
        <f>_xlfn.XLOOKUP(C584,Planilha1!$B$1:$B$160,Planilha1!$A$1:$A$160)</f>
        <v>STS ITAIM PAULISTA</v>
      </c>
      <c r="C584" t="s">
        <v>121</v>
      </c>
      <c r="D584" t="s">
        <v>25</v>
      </c>
      <c r="E584" t="s">
        <v>16</v>
      </c>
      <c r="F584">
        <v>2</v>
      </c>
    </row>
    <row r="585" spans="1:6" x14ac:dyDescent="0.25">
      <c r="A585">
        <f>_xlfn.XLOOKUP(B585,Planilha1!$E$1:$E$6,Planilha1!$F$1:$F$6)</f>
        <v>10</v>
      </c>
      <c r="B585" t="str">
        <f>_xlfn.XLOOKUP(C585,Planilha1!$B$1:$B$160,Planilha1!$A$1:$A$160)</f>
        <v>STS ITAIM PAULISTA</v>
      </c>
      <c r="C585" t="s">
        <v>121</v>
      </c>
      <c r="D585" t="s">
        <v>39</v>
      </c>
      <c r="E585" t="s">
        <v>6</v>
      </c>
      <c r="F585">
        <v>1</v>
      </c>
    </row>
    <row r="586" spans="1:6" x14ac:dyDescent="0.25">
      <c r="A586">
        <f>_xlfn.XLOOKUP(B586,Planilha1!$E$1:$E$6,Planilha1!$F$1:$F$6)</f>
        <v>10</v>
      </c>
      <c r="B586" t="str">
        <f>_xlfn.XLOOKUP(C586,Planilha1!$B$1:$B$160,Planilha1!$A$1:$A$160)</f>
        <v>STS ITAIM PAULISTA</v>
      </c>
      <c r="C586" t="s">
        <v>121</v>
      </c>
      <c r="D586" t="s">
        <v>30</v>
      </c>
      <c r="E586" t="s">
        <v>6</v>
      </c>
      <c r="F586">
        <v>3</v>
      </c>
    </row>
    <row r="587" spans="1:6" x14ac:dyDescent="0.25">
      <c r="A587">
        <f>_xlfn.XLOOKUP(B587,Planilha1!$E$1:$E$6,Planilha1!$F$1:$F$6)</f>
        <v>10</v>
      </c>
      <c r="B587" t="str">
        <f>_xlfn.XLOOKUP(C587,Planilha1!$B$1:$B$160,Planilha1!$A$1:$A$160)</f>
        <v>STS ITAIM PAULISTA</v>
      </c>
      <c r="C587" t="s">
        <v>121</v>
      </c>
      <c r="D587" t="s">
        <v>56</v>
      </c>
      <c r="E587" t="s">
        <v>6</v>
      </c>
      <c r="F587">
        <v>1</v>
      </c>
    </row>
    <row r="588" spans="1:6" x14ac:dyDescent="0.25">
      <c r="A588">
        <f>_xlfn.XLOOKUP(B588,Planilha1!$E$1:$E$6,Planilha1!$F$1:$F$6)</f>
        <v>10</v>
      </c>
      <c r="B588" t="str">
        <f>_xlfn.XLOOKUP(C588,Planilha1!$B$1:$B$160,Planilha1!$A$1:$A$160)</f>
        <v>STS ITAIM PAULISTA</v>
      </c>
      <c r="C588" t="s">
        <v>121</v>
      </c>
      <c r="D588" t="s">
        <v>262</v>
      </c>
      <c r="E588" t="s">
        <v>6</v>
      </c>
      <c r="F588">
        <v>13</v>
      </c>
    </row>
    <row r="589" spans="1:6" x14ac:dyDescent="0.25">
      <c r="A589">
        <f>_xlfn.XLOOKUP(B589,Planilha1!$E$1:$E$6,Planilha1!$F$1:$F$6)</f>
        <v>11</v>
      </c>
      <c r="B589" t="str">
        <f>_xlfn.XLOOKUP(C589,Planilha1!$B$1:$B$160,Planilha1!$A$1:$A$160)</f>
        <v>STS TIRADENTES</v>
      </c>
      <c r="C589" t="s">
        <v>122</v>
      </c>
      <c r="D589" t="s">
        <v>49</v>
      </c>
      <c r="E589" t="s">
        <v>6</v>
      </c>
      <c r="F589">
        <v>21</v>
      </c>
    </row>
    <row r="590" spans="1:6" x14ac:dyDescent="0.25">
      <c r="A590">
        <f>_xlfn.XLOOKUP(B590,Planilha1!$E$1:$E$6,Planilha1!$F$1:$F$6)</f>
        <v>11</v>
      </c>
      <c r="B590" t="str">
        <f>_xlfn.XLOOKUP(C590,Planilha1!$B$1:$B$160,Planilha1!$A$1:$A$160)</f>
        <v>STS TIRADENTES</v>
      </c>
      <c r="C590" t="s">
        <v>122</v>
      </c>
      <c r="D590" t="s">
        <v>7</v>
      </c>
      <c r="E590" t="s">
        <v>6</v>
      </c>
      <c r="F590">
        <v>1</v>
      </c>
    </row>
    <row r="591" spans="1:6" x14ac:dyDescent="0.25">
      <c r="A591">
        <f>_xlfn.XLOOKUP(B591,Planilha1!$E$1:$E$6,Planilha1!$F$1:$F$6)</f>
        <v>11</v>
      </c>
      <c r="B591" t="str">
        <f>_xlfn.XLOOKUP(C591,Planilha1!$B$1:$B$160,Planilha1!$A$1:$A$160)</f>
        <v>STS TIRADENTES</v>
      </c>
      <c r="C591" t="s">
        <v>122</v>
      </c>
      <c r="D591" t="s">
        <v>50</v>
      </c>
      <c r="E591" t="s">
        <v>6</v>
      </c>
      <c r="F591">
        <v>9</v>
      </c>
    </row>
    <row r="592" spans="1:6" x14ac:dyDescent="0.25">
      <c r="A592">
        <f>_xlfn.XLOOKUP(B592,Planilha1!$E$1:$E$6,Planilha1!$F$1:$F$6)</f>
        <v>11</v>
      </c>
      <c r="B592" t="str">
        <f>_xlfn.XLOOKUP(C592,Planilha1!$B$1:$B$160,Planilha1!$A$1:$A$160)</f>
        <v>STS TIRADENTES</v>
      </c>
      <c r="C592" t="s">
        <v>122</v>
      </c>
      <c r="D592" t="s">
        <v>51</v>
      </c>
      <c r="E592" t="s">
        <v>6</v>
      </c>
      <c r="F592">
        <v>2</v>
      </c>
    </row>
    <row r="593" spans="1:6" x14ac:dyDescent="0.25">
      <c r="A593">
        <f>_xlfn.XLOOKUP(B593,Planilha1!$E$1:$E$6,Planilha1!$F$1:$F$6)</f>
        <v>11</v>
      </c>
      <c r="B593" t="str">
        <f>_xlfn.XLOOKUP(C593,Planilha1!$B$1:$B$160,Planilha1!$A$1:$A$160)</f>
        <v>STS TIRADENTES</v>
      </c>
      <c r="C593" t="s">
        <v>122</v>
      </c>
      <c r="D593" t="s">
        <v>52</v>
      </c>
      <c r="E593" t="s">
        <v>6</v>
      </c>
      <c r="F593">
        <v>2</v>
      </c>
    </row>
    <row r="594" spans="1:6" x14ac:dyDescent="0.25">
      <c r="A594">
        <f>_xlfn.XLOOKUP(B594,Planilha1!$E$1:$E$6,Planilha1!$F$1:$F$6)</f>
        <v>11</v>
      </c>
      <c r="B594" t="str">
        <f>_xlfn.XLOOKUP(C594,Planilha1!$B$1:$B$160,Planilha1!$A$1:$A$160)</f>
        <v>STS TIRADENTES</v>
      </c>
      <c r="C594" t="s">
        <v>122</v>
      </c>
      <c r="D594" t="s">
        <v>13</v>
      </c>
      <c r="E594" t="s">
        <v>6</v>
      </c>
      <c r="F594">
        <v>1</v>
      </c>
    </row>
    <row r="595" spans="1:6" x14ac:dyDescent="0.25">
      <c r="A595">
        <f>_xlfn.XLOOKUP(B595,Planilha1!$E$1:$E$6,Planilha1!$F$1:$F$6)</f>
        <v>11</v>
      </c>
      <c r="B595" t="str">
        <f>_xlfn.XLOOKUP(C595,Planilha1!$B$1:$B$160,Planilha1!$A$1:$A$160)</f>
        <v>STS TIRADENTES</v>
      </c>
      <c r="C595" t="s">
        <v>122</v>
      </c>
      <c r="D595" t="s">
        <v>53</v>
      </c>
      <c r="E595" t="s">
        <v>6</v>
      </c>
      <c r="F595">
        <v>4</v>
      </c>
    </row>
    <row r="596" spans="1:6" x14ac:dyDescent="0.25">
      <c r="A596">
        <f>_xlfn.XLOOKUP(B596,Planilha1!$E$1:$E$6,Planilha1!$F$1:$F$6)</f>
        <v>11</v>
      </c>
      <c r="B596" t="str">
        <f>_xlfn.XLOOKUP(C596,Planilha1!$B$1:$B$160,Planilha1!$A$1:$A$160)</f>
        <v>STS TIRADENTES</v>
      </c>
      <c r="C596" t="s">
        <v>122</v>
      </c>
      <c r="D596" t="s">
        <v>14</v>
      </c>
      <c r="E596" t="s">
        <v>6</v>
      </c>
      <c r="F596">
        <v>1</v>
      </c>
    </row>
    <row r="597" spans="1:6" x14ac:dyDescent="0.25">
      <c r="A597">
        <f>_xlfn.XLOOKUP(B597,Planilha1!$E$1:$E$6,Planilha1!$F$1:$F$6)</f>
        <v>11</v>
      </c>
      <c r="B597" t="str">
        <f>_xlfn.XLOOKUP(C597,Planilha1!$B$1:$B$160,Planilha1!$A$1:$A$160)</f>
        <v>STS TIRADENTES</v>
      </c>
      <c r="C597" t="s">
        <v>122</v>
      </c>
      <c r="D597" t="s">
        <v>15</v>
      </c>
      <c r="E597" t="s">
        <v>6</v>
      </c>
      <c r="F597">
        <v>2</v>
      </c>
    </row>
    <row r="598" spans="1:6" x14ac:dyDescent="0.25">
      <c r="A598">
        <f>_xlfn.XLOOKUP(B598,Planilha1!$E$1:$E$6,Planilha1!$F$1:$F$6)</f>
        <v>11</v>
      </c>
      <c r="B598" t="str">
        <f>_xlfn.XLOOKUP(C598,Planilha1!$B$1:$B$160,Planilha1!$A$1:$A$160)</f>
        <v>STS TIRADENTES</v>
      </c>
      <c r="C598" t="s">
        <v>122</v>
      </c>
      <c r="D598" t="s">
        <v>17</v>
      </c>
      <c r="E598" t="s">
        <v>6</v>
      </c>
      <c r="F598">
        <v>1</v>
      </c>
    </row>
    <row r="599" spans="1:6" x14ac:dyDescent="0.25">
      <c r="A599">
        <f>_xlfn.XLOOKUP(B599,Planilha1!$E$1:$E$6,Planilha1!$F$1:$F$6)</f>
        <v>11</v>
      </c>
      <c r="B599" t="str">
        <f>_xlfn.XLOOKUP(C599,Planilha1!$B$1:$B$160,Planilha1!$A$1:$A$160)</f>
        <v>STS TIRADENTES</v>
      </c>
      <c r="C599" t="s">
        <v>122</v>
      </c>
      <c r="D599" t="s">
        <v>54</v>
      </c>
      <c r="E599" t="s">
        <v>6</v>
      </c>
      <c r="F599">
        <v>1</v>
      </c>
    </row>
    <row r="600" spans="1:6" x14ac:dyDescent="0.25">
      <c r="A600">
        <f>_xlfn.XLOOKUP(B600,Planilha1!$E$1:$E$6,Planilha1!$F$1:$F$6)</f>
        <v>11</v>
      </c>
      <c r="B600" t="str">
        <f>_xlfn.XLOOKUP(C600,Planilha1!$B$1:$B$160,Planilha1!$A$1:$A$160)</f>
        <v>STS TIRADENTES</v>
      </c>
      <c r="C600" t="s">
        <v>122</v>
      </c>
      <c r="D600" t="s">
        <v>54</v>
      </c>
      <c r="E600" t="s">
        <v>16</v>
      </c>
      <c r="F600">
        <v>5</v>
      </c>
    </row>
    <row r="601" spans="1:6" x14ac:dyDescent="0.25">
      <c r="A601">
        <f>_xlfn.XLOOKUP(B601,Planilha1!$E$1:$E$6,Planilha1!$F$1:$F$6)</f>
        <v>11</v>
      </c>
      <c r="B601" t="str">
        <f>_xlfn.XLOOKUP(C601,Planilha1!$B$1:$B$160,Planilha1!$A$1:$A$160)</f>
        <v>STS TIRADENTES</v>
      </c>
      <c r="C601" t="s">
        <v>122</v>
      </c>
      <c r="D601" t="s">
        <v>27</v>
      </c>
      <c r="E601" t="s">
        <v>6</v>
      </c>
      <c r="F601">
        <v>1</v>
      </c>
    </row>
    <row r="602" spans="1:6" x14ac:dyDescent="0.25">
      <c r="A602">
        <f>_xlfn.XLOOKUP(B602,Planilha1!$E$1:$E$6,Planilha1!$F$1:$F$6)</f>
        <v>11</v>
      </c>
      <c r="B602" t="str">
        <f>_xlfn.XLOOKUP(C602,Planilha1!$B$1:$B$160,Planilha1!$A$1:$A$160)</f>
        <v>STS TIRADENTES</v>
      </c>
      <c r="C602" t="s">
        <v>122</v>
      </c>
      <c r="D602" t="s">
        <v>55</v>
      </c>
      <c r="E602" t="s">
        <v>6</v>
      </c>
      <c r="F602">
        <v>1</v>
      </c>
    </row>
    <row r="603" spans="1:6" x14ac:dyDescent="0.25">
      <c r="A603">
        <f>_xlfn.XLOOKUP(B603,Planilha1!$E$1:$E$6,Planilha1!$F$1:$F$6)</f>
        <v>11</v>
      </c>
      <c r="B603" t="str">
        <f>_xlfn.XLOOKUP(C603,Planilha1!$B$1:$B$160,Planilha1!$A$1:$A$160)</f>
        <v>STS TIRADENTES</v>
      </c>
      <c r="C603" t="s">
        <v>122</v>
      </c>
      <c r="D603" t="s">
        <v>28</v>
      </c>
      <c r="E603" t="s">
        <v>16</v>
      </c>
      <c r="F603">
        <v>1</v>
      </c>
    </row>
    <row r="604" spans="1:6" x14ac:dyDescent="0.25">
      <c r="A604">
        <f>_xlfn.XLOOKUP(B604,Planilha1!$E$1:$E$6,Planilha1!$F$1:$F$6)</f>
        <v>11</v>
      </c>
      <c r="B604" t="str">
        <f>_xlfn.XLOOKUP(C604,Planilha1!$B$1:$B$160,Planilha1!$A$1:$A$160)</f>
        <v>STS TIRADENTES</v>
      </c>
      <c r="C604" t="s">
        <v>122</v>
      </c>
      <c r="D604" t="s">
        <v>30</v>
      </c>
      <c r="E604" t="s">
        <v>6</v>
      </c>
      <c r="F604">
        <v>3</v>
      </c>
    </row>
    <row r="605" spans="1:6" x14ac:dyDescent="0.25">
      <c r="A605">
        <f>_xlfn.XLOOKUP(B605,Planilha1!$E$1:$E$6,Planilha1!$F$1:$F$6)</f>
        <v>11</v>
      </c>
      <c r="B605" t="str">
        <f>_xlfn.XLOOKUP(C605,Planilha1!$B$1:$B$160,Planilha1!$A$1:$A$160)</f>
        <v>STS TIRADENTES</v>
      </c>
      <c r="C605" t="s">
        <v>122</v>
      </c>
      <c r="D605" t="s">
        <v>56</v>
      </c>
      <c r="E605" t="s">
        <v>6</v>
      </c>
      <c r="F605">
        <v>1</v>
      </c>
    </row>
    <row r="606" spans="1:6" x14ac:dyDescent="0.25">
      <c r="A606">
        <f>_xlfn.XLOOKUP(B606,Planilha1!$E$1:$E$6,Planilha1!$F$1:$F$6)</f>
        <v>11</v>
      </c>
      <c r="B606" t="str">
        <f>_xlfn.XLOOKUP(C606,Planilha1!$B$1:$B$160,Planilha1!$A$1:$A$160)</f>
        <v>STS TIRADENTES</v>
      </c>
      <c r="C606" t="s">
        <v>122</v>
      </c>
      <c r="D606" t="s">
        <v>262</v>
      </c>
      <c r="E606" t="s">
        <v>6</v>
      </c>
      <c r="F606">
        <v>10</v>
      </c>
    </row>
    <row r="607" spans="1:6" x14ac:dyDescent="0.25">
      <c r="A607">
        <f>_xlfn.XLOOKUP(B607,Planilha1!$E$1:$E$6,Planilha1!$F$1:$F$6)</f>
        <v>11</v>
      </c>
      <c r="B607" t="str">
        <f>_xlfn.XLOOKUP(C607,Planilha1!$B$1:$B$160,Planilha1!$A$1:$A$160)</f>
        <v>STS TIRADENTES</v>
      </c>
      <c r="C607" t="s">
        <v>122</v>
      </c>
      <c r="D607" t="s">
        <v>263</v>
      </c>
      <c r="E607" t="s">
        <v>6</v>
      </c>
      <c r="F607">
        <v>1</v>
      </c>
    </row>
    <row r="608" spans="1:6" x14ac:dyDescent="0.25">
      <c r="A608">
        <f>_xlfn.XLOOKUP(B608,Planilha1!$E$1:$E$6,Planilha1!$F$1:$F$6)</f>
        <v>11</v>
      </c>
      <c r="B608" t="str">
        <f>_xlfn.XLOOKUP(C608,Planilha1!$B$1:$B$160,Planilha1!$A$1:$A$160)</f>
        <v>STS TIRADENTES</v>
      </c>
      <c r="C608" t="s">
        <v>123</v>
      </c>
      <c r="D608" t="s">
        <v>49</v>
      </c>
      <c r="E608" t="s">
        <v>6</v>
      </c>
      <c r="F608">
        <v>42</v>
      </c>
    </row>
    <row r="609" spans="1:6" x14ac:dyDescent="0.25">
      <c r="A609">
        <f>_xlfn.XLOOKUP(B609,Planilha1!$E$1:$E$6,Planilha1!$F$1:$F$6)</f>
        <v>11</v>
      </c>
      <c r="B609" t="str">
        <f>_xlfn.XLOOKUP(C609,Planilha1!$B$1:$B$160,Planilha1!$A$1:$A$160)</f>
        <v>STS TIRADENTES</v>
      </c>
      <c r="C609" t="s">
        <v>123</v>
      </c>
      <c r="D609" t="s">
        <v>5</v>
      </c>
      <c r="E609" t="s">
        <v>6</v>
      </c>
      <c r="F609">
        <v>1</v>
      </c>
    </row>
    <row r="610" spans="1:6" x14ac:dyDescent="0.25">
      <c r="A610">
        <f>_xlfn.XLOOKUP(B610,Planilha1!$E$1:$E$6,Planilha1!$F$1:$F$6)</f>
        <v>11</v>
      </c>
      <c r="B610" t="str">
        <f>_xlfn.XLOOKUP(C610,Planilha1!$B$1:$B$160,Planilha1!$A$1:$A$160)</f>
        <v>STS TIRADENTES</v>
      </c>
      <c r="C610" t="s">
        <v>123</v>
      </c>
      <c r="D610" t="s">
        <v>7</v>
      </c>
      <c r="E610" t="s">
        <v>6</v>
      </c>
      <c r="F610">
        <v>1</v>
      </c>
    </row>
    <row r="611" spans="1:6" x14ac:dyDescent="0.25">
      <c r="A611">
        <f>_xlfn.XLOOKUP(B611,Planilha1!$E$1:$E$6,Planilha1!$F$1:$F$6)</f>
        <v>11</v>
      </c>
      <c r="B611" t="str">
        <f>_xlfn.XLOOKUP(C611,Planilha1!$B$1:$B$160,Planilha1!$A$1:$A$160)</f>
        <v>STS TIRADENTES</v>
      </c>
      <c r="C611" t="s">
        <v>123</v>
      </c>
      <c r="D611" t="s">
        <v>50</v>
      </c>
      <c r="E611" t="s">
        <v>6</v>
      </c>
      <c r="F611">
        <v>19</v>
      </c>
    </row>
    <row r="612" spans="1:6" x14ac:dyDescent="0.25">
      <c r="A612">
        <f>_xlfn.XLOOKUP(B612,Planilha1!$E$1:$E$6,Planilha1!$F$1:$F$6)</f>
        <v>11</v>
      </c>
      <c r="B612" t="str">
        <f>_xlfn.XLOOKUP(C612,Planilha1!$B$1:$B$160,Planilha1!$A$1:$A$160)</f>
        <v>STS TIRADENTES</v>
      </c>
      <c r="C612" t="s">
        <v>123</v>
      </c>
      <c r="D612" t="s">
        <v>51</v>
      </c>
      <c r="E612" t="s">
        <v>6</v>
      </c>
      <c r="F612">
        <v>4</v>
      </c>
    </row>
    <row r="613" spans="1:6" x14ac:dyDescent="0.25">
      <c r="A613">
        <f>_xlfn.XLOOKUP(B613,Planilha1!$E$1:$E$6,Planilha1!$F$1:$F$6)</f>
        <v>11</v>
      </c>
      <c r="B613" t="str">
        <f>_xlfn.XLOOKUP(C613,Planilha1!$B$1:$B$160,Planilha1!$A$1:$A$160)</f>
        <v>STS TIRADENTES</v>
      </c>
      <c r="C613" t="s">
        <v>123</v>
      </c>
      <c r="D613" t="s">
        <v>52</v>
      </c>
      <c r="E613" t="s">
        <v>6</v>
      </c>
      <c r="F613">
        <v>3</v>
      </c>
    </row>
    <row r="614" spans="1:6" x14ac:dyDescent="0.25">
      <c r="A614">
        <f>_xlfn.XLOOKUP(B614,Planilha1!$E$1:$E$6,Planilha1!$F$1:$F$6)</f>
        <v>11</v>
      </c>
      <c r="B614" t="str">
        <f>_xlfn.XLOOKUP(C614,Planilha1!$B$1:$B$160,Planilha1!$A$1:$A$160)</f>
        <v>STS TIRADENTES</v>
      </c>
      <c r="C614" t="s">
        <v>123</v>
      </c>
      <c r="D614" t="s">
        <v>53</v>
      </c>
      <c r="E614" t="s">
        <v>6</v>
      </c>
      <c r="F614">
        <v>9</v>
      </c>
    </row>
    <row r="615" spans="1:6" x14ac:dyDescent="0.25">
      <c r="A615">
        <f>_xlfn.XLOOKUP(B615,Planilha1!$E$1:$E$6,Planilha1!$F$1:$F$6)</f>
        <v>11</v>
      </c>
      <c r="B615" t="str">
        <f>_xlfn.XLOOKUP(C615,Planilha1!$B$1:$B$160,Planilha1!$A$1:$A$160)</f>
        <v>STS TIRADENTES</v>
      </c>
      <c r="C615" t="s">
        <v>123</v>
      </c>
      <c r="D615" t="s">
        <v>14</v>
      </c>
      <c r="E615" t="s">
        <v>6</v>
      </c>
      <c r="F615">
        <v>1</v>
      </c>
    </row>
    <row r="616" spans="1:6" x14ac:dyDescent="0.25">
      <c r="A616">
        <f>_xlfn.XLOOKUP(B616,Planilha1!$E$1:$E$6,Planilha1!$F$1:$F$6)</f>
        <v>11</v>
      </c>
      <c r="B616" t="str">
        <f>_xlfn.XLOOKUP(C616,Planilha1!$B$1:$B$160,Planilha1!$A$1:$A$160)</f>
        <v>STS TIRADENTES</v>
      </c>
      <c r="C616" t="s">
        <v>123</v>
      </c>
      <c r="D616" t="s">
        <v>15</v>
      </c>
      <c r="E616" t="s">
        <v>6</v>
      </c>
      <c r="F616">
        <v>1</v>
      </c>
    </row>
    <row r="617" spans="1:6" x14ac:dyDescent="0.25">
      <c r="A617">
        <f>_xlfn.XLOOKUP(B617,Planilha1!$E$1:$E$6,Planilha1!$F$1:$F$6)</f>
        <v>11</v>
      </c>
      <c r="B617" t="str">
        <f>_xlfn.XLOOKUP(C617,Planilha1!$B$1:$B$160,Planilha1!$A$1:$A$160)</f>
        <v>STS TIRADENTES</v>
      </c>
      <c r="C617" t="s">
        <v>123</v>
      </c>
      <c r="D617" t="s">
        <v>17</v>
      </c>
      <c r="E617" t="s">
        <v>6</v>
      </c>
      <c r="F617">
        <v>1</v>
      </c>
    </row>
    <row r="618" spans="1:6" x14ac:dyDescent="0.25">
      <c r="A618">
        <f>_xlfn.XLOOKUP(B618,Planilha1!$E$1:$E$6,Planilha1!$F$1:$F$6)</f>
        <v>11</v>
      </c>
      <c r="B618" t="str">
        <f>_xlfn.XLOOKUP(C618,Planilha1!$B$1:$B$160,Planilha1!$A$1:$A$160)</f>
        <v>STS TIRADENTES</v>
      </c>
      <c r="C618" t="s">
        <v>123</v>
      </c>
      <c r="D618" t="s">
        <v>54</v>
      </c>
      <c r="E618" t="s">
        <v>6</v>
      </c>
      <c r="F618">
        <v>8</v>
      </c>
    </row>
    <row r="619" spans="1:6" x14ac:dyDescent="0.25">
      <c r="A619">
        <f>_xlfn.XLOOKUP(B619,Planilha1!$E$1:$E$6,Planilha1!$F$1:$F$6)</f>
        <v>11</v>
      </c>
      <c r="B619" t="str">
        <f>_xlfn.XLOOKUP(C619,Planilha1!$B$1:$B$160,Planilha1!$A$1:$A$160)</f>
        <v>STS TIRADENTES</v>
      </c>
      <c r="C619" t="s">
        <v>123</v>
      </c>
      <c r="D619" t="s">
        <v>54</v>
      </c>
      <c r="E619" t="s">
        <v>16</v>
      </c>
      <c r="F619">
        <v>6</v>
      </c>
    </row>
    <row r="620" spans="1:6" x14ac:dyDescent="0.25">
      <c r="A620">
        <f>_xlfn.XLOOKUP(B620,Planilha1!$E$1:$E$6,Planilha1!$F$1:$F$6)</f>
        <v>11</v>
      </c>
      <c r="B620" t="str">
        <f>_xlfn.XLOOKUP(C620,Planilha1!$B$1:$B$160,Planilha1!$A$1:$A$160)</f>
        <v>STS TIRADENTES</v>
      </c>
      <c r="C620" t="s">
        <v>123</v>
      </c>
      <c r="D620" t="s">
        <v>27</v>
      </c>
      <c r="E620" t="s">
        <v>6</v>
      </c>
      <c r="F620">
        <v>1</v>
      </c>
    </row>
    <row r="621" spans="1:6" x14ac:dyDescent="0.25">
      <c r="A621">
        <f>_xlfn.XLOOKUP(B621,Planilha1!$E$1:$E$6,Planilha1!$F$1:$F$6)</f>
        <v>11</v>
      </c>
      <c r="B621" t="str">
        <f>_xlfn.XLOOKUP(C621,Planilha1!$B$1:$B$160,Planilha1!$A$1:$A$160)</f>
        <v>STS TIRADENTES</v>
      </c>
      <c r="C621" t="s">
        <v>123</v>
      </c>
      <c r="D621" t="s">
        <v>55</v>
      </c>
      <c r="E621" t="s">
        <v>6</v>
      </c>
      <c r="F621">
        <v>1</v>
      </c>
    </row>
    <row r="622" spans="1:6" x14ac:dyDescent="0.25">
      <c r="A622">
        <f>_xlfn.XLOOKUP(B622,Planilha1!$E$1:$E$6,Planilha1!$F$1:$F$6)</f>
        <v>11</v>
      </c>
      <c r="B622" t="str">
        <f>_xlfn.XLOOKUP(C622,Planilha1!$B$1:$B$160,Planilha1!$A$1:$A$160)</f>
        <v>STS TIRADENTES</v>
      </c>
      <c r="C622" t="s">
        <v>123</v>
      </c>
      <c r="D622" t="s">
        <v>28</v>
      </c>
      <c r="E622" t="s">
        <v>6</v>
      </c>
      <c r="F622">
        <v>1</v>
      </c>
    </row>
    <row r="623" spans="1:6" x14ac:dyDescent="0.25">
      <c r="A623">
        <f>_xlfn.XLOOKUP(B623,Planilha1!$E$1:$E$6,Planilha1!$F$1:$F$6)</f>
        <v>11</v>
      </c>
      <c r="B623" t="str">
        <f>_xlfn.XLOOKUP(C623,Planilha1!$B$1:$B$160,Planilha1!$A$1:$A$160)</f>
        <v>STS TIRADENTES</v>
      </c>
      <c r="C623" t="s">
        <v>123</v>
      </c>
      <c r="D623" t="s">
        <v>30</v>
      </c>
      <c r="E623" t="s">
        <v>6</v>
      </c>
      <c r="F623">
        <v>4</v>
      </c>
    </row>
    <row r="624" spans="1:6" x14ac:dyDescent="0.25">
      <c r="A624">
        <f>_xlfn.XLOOKUP(B624,Planilha1!$E$1:$E$6,Planilha1!$F$1:$F$6)</f>
        <v>11</v>
      </c>
      <c r="B624" t="str">
        <f>_xlfn.XLOOKUP(C624,Planilha1!$B$1:$B$160,Planilha1!$A$1:$A$160)</f>
        <v>STS TIRADENTES</v>
      </c>
      <c r="C624" t="s">
        <v>123</v>
      </c>
      <c r="D624" t="s">
        <v>129</v>
      </c>
      <c r="E624" t="s">
        <v>6</v>
      </c>
      <c r="F624">
        <v>1</v>
      </c>
    </row>
    <row r="625" spans="1:6" x14ac:dyDescent="0.25">
      <c r="A625">
        <f>_xlfn.XLOOKUP(B625,Planilha1!$E$1:$E$6,Planilha1!$F$1:$F$6)</f>
        <v>11</v>
      </c>
      <c r="B625" t="str">
        <f>_xlfn.XLOOKUP(C625,Planilha1!$B$1:$B$160,Planilha1!$A$1:$A$160)</f>
        <v>STS TIRADENTES</v>
      </c>
      <c r="C625" t="s">
        <v>123</v>
      </c>
      <c r="D625" t="s">
        <v>56</v>
      </c>
      <c r="E625" t="s">
        <v>6</v>
      </c>
      <c r="F625">
        <v>1</v>
      </c>
    </row>
    <row r="626" spans="1:6" x14ac:dyDescent="0.25">
      <c r="A626">
        <f>_xlfn.XLOOKUP(B626,Planilha1!$E$1:$E$6,Planilha1!$F$1:$F$6)</f>
        <v>11</v>
      </c>
      <c r="B626" t="str">
        <f>_xlfn.XLOOKUP(C626,Planilha1!$B$1:$B$160,Planilha1!$A$1:$A$160)</f>
        <v>STS TIRADENTES</v>
      </c>
      <c r="C626" t="s">
        <v>123</v>
      </c>
      <c r="D626" t="s">
        <v>262</v>
      </c>
      <c r="E626" t="s">
        <v>6</v>
      </c>
      <c r="F626">
        <v>16</v>
      </c>
    </row>
    <row r="627" spans="1:6" x14ac:dyDescent="0.25">
      <c r="A627">
        <f>_xlfn.XLOOKUP(B627,Planilha1!$E$1:$E$6,Planilha1!$F$1:$F$6)</f>
        <v>11</v>
      </c>
      <c r="B627" t="str">
        <f>_xlfn.XLOOKUP(C627,Planilha1!$B$1:$B$160,Planilha1!$A$1:$A$160)</f>
        <v>STS TIRADENTES</v>
      </c>
      <c r="C627" t="s">
        <v>124</v>
      </c>
      <c r="D627" t="s">
        <v>49</v>
      </c>
      <c r="E627" t="s">
        <v>6</v>
      </c>
      <c r="F627">
        <v>31</v>
      </c>
    </row>
    <row r="628" spans="1:6" x14ac:dyDescent="0.25">
      <c r="A628">
        <f>_xlfn.XLOOKUP(B628,Planilha1!$E$1:$E$6,Planilha1!$F$1:$F$6)</f>
        <v>11</v>
      </c>
      <c r="B628" t="str">
        <f>_xlfn.XLOOKUP(C628,Planilha1!$B$1:$B$160,Planilha1!$A$1:$A$160)</f>
        <v>STS TIRADENTES</v>
      </c>
      <c r="C628" t="s">
        <v>124</v>
      </c>
      <c r="D628" t="s">
        <v>5</v>
      </c>
      <c r="E628" t="s">
        <v>6</v>
      </c>
      <c r="F628">
        <v>1</v>
      </c>
    </row>
    <row r="629" spans="1:6" x14ac:dyDescent="0.25">
      <c r="A629">
        <f>_xlfn.XLOOKUP(B629,Planilha1!$E$1:$E$6,Planilha1!$F$1:$F$6)</f>
        <v>11</v>
      </c>
      <c r="B629" t="str">
        <f>_xlfn.XLOOKUP(C629,Planilha1!$B$1:$B$160,Planilha1!$A$1:$A$160)</f>
        <v>STS TIRADENTES</v>
      </c>
      <c r="C629" t="s">
        <v>124</v>
      </c>
      <c r="D629" t="s">
        <v>7</v>
      </c>
      <c r="E629" t="s">
        <v>6</v>
      </c>
      <c r="F629">
        <v>2</v>
      </c>
    </row>
    <row r="630" spans="1:6" x14ac:dyDescent="0.25">
      <c r="A630">
        <f>_xlfn.XLOOKUP(B630,Planilha1!$E$1:$E$6,Planilha1!$F$1:$F$6)</f>
        <v>11</v>
      </c>
      <c r="B630" t="str">
        <f>_xlfn.XLOOKUP(C630,Planilha1!$B$1:$B$160,Planilha1!$A$1:$A$160)</f>
        <v>STS TIRADENTES</v>
      </c>
      <c r="C630" t="s">
        <v>124</v>
      </c>
      <c r="D630" t="s">
        <v>8</v>
      </c>
      <c r="E630" t="s">
        <v>60</v>
      </c>
      <c r="F630">
        <v>1</v>
      </c>
    </row>
    <row r="631" spans="1:6" x14ac:dyDescent="0.25">
      <c r="A631">
        <f>_xlfn.XLOOKUP(B631,Planilha1!$E$1:$E$6,Planilha1!$F$1:$F$6)</f>
        <v>11</v>
      </c>
      <c r="B631" t="str">
        <f>_xlfn.XLOOKUP(C631,Planilha1!$B$1:$B$160,Planilha1!$A$1:$A$160)</f>
        <v>STS TIRADENTES</v>
      </c>
      <c r="C631" t="s">
        <v>124</v>
      </c>
      <c r="D631" t="s">
        <v>50</v>
      </c>
      <c r="E631" t="s">
        <v>6</v>
      </c>
      <c r="F631">
        <v>13</v>
      </c>
    </row>
    <row r="632" spans="1:6" x14ac:dyDescent="0.25">
      <c r="A632">
        <f>_xlfn.XLOOKUP(B632,Planilha1!$E$1:$E$6,Planilha1!$F$1:$F$6)</f>
        <v>11</v>
      </c>
      <c r="B632" t="str">
        <f>_xlfn.XLOOKUP(C632,Planilha1!$B$1:$B$160,Planilha1!$A$1:$A$160)</f>
        <v>STS TIRADENTES</v>
      </c>
      <c r="C632" t="s">
        <v>124</v>
      </c>
      <c r="D632" t="s">
        <v>51</v>
      </c>
      <c r="E632" t="s">
        <v>6</v>
      </c>
      <c r="F632">
        <v>4</v>
      </c>
    </row>
    <row r="633" spans="1:6" x14ac:dyDescent="0.25">
      <c r="A633">
        <f>_xlfn.XLOOKUP(B633,Planilha1!$E$1:$E$6,Planilha1!$F$1:$F$6)</f>
        <v>11</v>
      </c>
      <c r="B633" t="str">
        <f>_xlfn.XLOOKUP(C633,Planilha1!$B$1:$B$160,Planilha1!$A$1:$A$160)</f>
        <v>STS TIRADENTES</v>
      </c>
      <c r="C633" t="s">
        <v>124</v>
      </c>
      <c r="D633" t="s">
        <v>12</v>
      </c>
      <c r="E633" t="s">
        <v>6</v>
      </c>
      <c r="F633">
        <v>2</v>
      </c>
    </row>
    <row r="634" spans="1:6" x14ac:dyDescent="0.25">
      <c r="A634">
        <f>_xlfn.XLOOKUP(B634,Planilha1!$E$1:$E$6,Planilha1!$F$1:$F$6)</f>
        <v>11</v>
      </c>
      <c r="B634" t="str">
        <f>_xlfn.XLOOKUP(C634,Planilha1!$B$1:$B$160,Planilha1!$A$1:$A$160)</f>
        <v>STS TIRADENTES</v>
      </c>
      <c r="C634" t="s">
        <v>124</v>
      </c>
      <c r="D634" t="s">
        <v>52</v>
      </c>
      <c r="E634" t="s">
        <v>6</v>
      </c>
      <c r="F634">
        <v>2</v>
      </c>
    </row>
    <row r="635" spans="1:6" x14ac:dyDescent="0.25">
      <c r="A635">
        <f>_xlfn.XLOOKUP(B635,Planilha1!$E$1:$E$6,Planilha1!$F$1:$F$6)</f>
        <v>11</v>
      </c>
      <c r="B635" t="str">
        <f>_xlfn.XLOOKUP(C635,Planilha1!$B$1:$B$160,Planilha1!$A$1:$A$160)</f>
        <v>STS TIRADENTES</v>
      </c>
      <c r="C635" t="s">
        <v>124</v>
      </c>
      <c r="D635" t="s">
        <v>13</v>
      </c>
      <c r="E635" t="s">
        <v>6</v>
      </c>
      <c r="F635">
        <v>1</v>
      </c>
    </row>
    <row r="636" spans="1:6" x14ac:dyDescent="0.25">
      <c r="A636">
        <f>_xlfn.XLOOKUP(B636,Planilha1!$E$1:$E$6,Planilha1!$F$1:$F$6)</f>
        <v>11</v>
      </c>
      <c r="B636" t="str">
        <f>_xlfn.XLOOKUP(C636,Planilha1!$B$1:$B$160,Planilha1!$A$1:$A$160)</f>
        <v>STS TIRADENTES</v>
      </c>
      <c r="C636" t="s">
        <v>124</v>
      </c>
      <c r="D636" t="s">
        <v>53</v>
      </c>
      <c r="E636" t="s">
        <v>6</v>
      </c>
      <c r="F636">
        <v>6</v>
      </c>
    </row>
    <row r="637" spans="1:6" x14ac:dyDescent="0.25">
      <c r="A637">
        <f>_xlfn.XLOOKUP(B637,Planilha1!$E$1:$E$6,Planilha1!$F$1:$F$6)</f>
        <v>11</v>
      </c>
      <c r="B637" t="str">
        <f>_xlfn.XLOOKUP(C637,Planilha1!$B$1:$B$160,Planilha1!$A$1:$A$160)</f>
        <v>STS TIRADENTES</v>
      </c>
      <c r="C637" t="s">
        <v>124</v>
      </c>
      <c r="D637" t="s">
        <v>14</v>
      </c>
      <c r="E637" t="s">
        <v>6</v>
      </c>
      <c r="F637">
        <v>1</v>
      </c>
    </row>
    <row r="638" spans="1:6" x14ac:dyDescent="0.25">
      <c r="A638">
        <f>_xlfn.XLOOKUP(B638,Planilha1!$E$1:$E$6,Planilha1!$F$1:$F$6)</f>
        <v>11</v>
      </c>
      <c r="B638" t="str">
        <f>_xlfn.XLOOKUP(C638,Planilha1!$B$1:$B$160,Planilha1!$A$1:$A$160)</f>
        <v>STS TIRADENTES</v>
      </c>
      <c r="C638" t="s">
        <v>124</v>
      </c>
      <c r="D638" t="s">
        <v>15</v>
      </c>
      <c r="E638" t="s">
        <v>6</v>
      </c>
      <c r="F638">
        <v>1</v>
      </c>
    </row>
    <row r="639" spans="1:6" x14ac:dyDescent="0.25">
      <c r="A639">
        <f>_xlfn.XLOOKUP(B639,Planilha1!$E$1:$E$6,Planilha1!$F$1:$F$6)</f>
        <v>11</v>
      </c>
      <c r="B639" t="str">
        <f>_xlfn.XLOOKUP(C639,Planilha1!$B$1:$B$160,Planilha1!$A$1:$A$160)</f>
        <v>STS TIRADENTES</v>
      </c>
      <c r="C639" t="s">
        <v>124</v>
      </c>
      <c r="D639" t="s">
        <v>17</v>
      </c>
      <c r="E639" t="s">
        <v>6</v>
      </c>
      <c r="F639">
        <v>1</v>
      </c>
    </row>
    <row r="640" spans="1:6" x14ac:dyDescent="0.25">
      <c r="A640">
        <f>_xlfn.XLOOKUP(B640,Planilha1!$E$1:$E$6,Planilha1!$F$1:$F$6)</f>
        <v>11</v>
      </c>
      <c r="B640" t="str">
        <f>_xlfn.XLOOKUP(C640,Planilha1!$B$1:$B$160,Planilha1!$A$1:$A$160)</f>
        <v>STS TIRADENTES</v>
      </c>
      <c r="C640" t="s">
        <v>124</v>
      </c>
      <c r="D640" t="s">
        <v>54</v>
      </c>
      <c r="E640" t="s">
        <v>6</v>
      </c>
      <c r="F640">
        <v>3</v>
      </c>
    </row>
    <row r="641" spans="1:6" x14ac:dyDescent="0.25">
      <c r="A641">
        <f>_xlfn.XLOOKUP(B641,Planilha1!$E$1:$E$6,Planilha1!$F$1:$F$6)</f>
        <v>11</v>
      </c>
      <c r="B641" t="str">
        <f>_xlfn.XLOOKUP(C641,Planilha1!$B$1:$B$160,Planilha1!$A$1:$A$160)</f>
        <v>STS TIRADENTES</v>
      </c>
      <c r="C641" t="s">
        <v>124</v>
      </c>
      <c r="D641" t="s">
        <v>54</v>
      </c>
      <c r="E641" t="s">
        <v>16</v>
      </c>
      <c r="F641">
        <v>11</v>
      </c>
    </row>
    <row r="642" spans="1:6" x14ac:dyDescent="0.25">
      <c r="A642">
        <f>_xlfn.XLOOKUP(B642,Planilha1!$E$1:$E$6,Planilha1!$F$1:$F$6)</f>
        <v>11</v>
      </c>
      <c r="B642" t="str">
        <f>_xlfn.XLOOKUP(C642,Planilha1!$B$1:$B$160,Planilha1!$A$1:$A$160)</f>
        <v>STS TIRADENTES</v>
      </c>
      <c r="C642" t="s">
        <v>124</v>
      </c>
      <c r="D642" t="s">
        <v>44</v>
      </c>
      <c r="E642" t="s">
        <v>6</v>
      </c>
      <c r="F642">
        <v>2</v>
      </c>
    </row>
    <row r="643" spans="1:6" x14ac:dyDescent="0.25">
      <c r="A643">
        <f>_xlfn.XLOOKUP(B643,Planilha1!$E$1:$E$6,Planilha1!$F$1:$F$6)</f>
        <v>11</v>
      </c>
      <c r="B643" t="str">
        <f>_xlfn.XLOOKUP(C643,Planilha1!$B$1:$B$160,Planilha1!$A$1:$A$160)</f>
        <v>STS TIRADENTES</v>
      </c>
      <c r="C643" t="s">
        <v>124</v>
      </c>
      <c r="D643" t="s">
        <v>44</v>
      </c>
      <c r="E643" t="s">
        <v>16</v>
      </c>
      <c r="F643">
        <v>2</v>
      </c>
    </row>
    <row r="644" spans="1:6" x14ac:dyDescent="0.25">
      <c r="A644">
        <f>_xlfn.XLOOKUP(B644,Planilha1!$E$1:$E$6,Planilha1!$F$1:$F$6)</f>
        <v>11</v>
      </c>
      <c r="B644" t="str">
        <f>_xlfn.XLOOKUP(C644,Planilha1!$B$1:$B$160,Planilha1!$A$1:$A$160)</f>
        <v>STS TIRADENTES</v>
      </c>
      <c r="C644" t="s">
        <v>124</v>
      </c>
      <c r="D644" t="s">
        <v>27</v>
      </c>
      <c r="E644" t="s">
        <v>6</v>
      </c>
      <c r="F644">
        <v>1</v>
      </c>
    </row>
    <row r="645" spans="1:6" x14ac:dyDescent="0.25">
      <c r="A645">
        <f>_xlfn.XLOOKUP(B645,Planilha1!$E$1:$E$6,Planilha1!$F$1:$F$6)</f>
        <v>11</v>
      </c>
      <c r="B645" t="str">
        <f>_xlfn.XLOOKUP(C645,Planilha1!$B$1:$B$160,Planilha1!$A$1:$A$160)</f>
        <v>STS TIRADENTES</v>
      </c>
      <c r="C645" t="s">
        <v>124</v>
      </c>
      <c r="D645" t="s">
        <v>28</v>
      </c>
      <c r="E645" t="s">
        <v>6</v>
      </c>
      <c r="F645">
        <v>2</v>
      </c>
    </row>
    <row r="646" spans="1:6" x14ac:dyDescent="0.25">
      <c r="A646">
        <f>_xlfn.XLOOKUP(B646,Planilha1!$E$1:$E$6,Planilha1!$F$1:$F$6)</f>
        <v>11</v>
      </c>
      <c r="B646" t="str">
        <f>_xlfn.XLOOKUP(C646,Planilha1!$B$1:$B$160,Planilha1!$A$1:$A$160)</f>
        <v>STS TIRADENTES</v>
      </c>
      <c r="C646" t="s">
        <v>124</v>
      </c>
      <c r="D646" t="s">
        <v>30</v>
      </c>
      <c r="E646" t="s">
        <v>6</v>
      </c>
      <c r="F646">
        <v>3</v>
      </c>
    </row>
    <row r="647" spans="1:6" x14ac:dyDescent="0.25">
      <c r="A647">
        <f>_xlfn.XLOOKUP(B647,Planilha1!$E$1:$E$6,Planilha1!$F$1:$F$6)</f>
        <v>11</v>
      </c>
      <c r="B647" t="str">
        <f>_xlfn.XLOOKUP(C647,Planilha1!$B$1:$B$160,Planilha1!$A$1:$A$160)</f>
        <v>STS TIRADENTES</v>
      </c>
      <c r="C647" t="s">
        <v>124</v>
      </c>
      <c r="D647" t="s">
        <v>56</v>
      </c>
      <c r="E647" t="s">
        <v>6</v>
      </c>
      <c r="F647">
        <v>1</v>
      </c>
    </row>
    <row r="648" spans="1:6" x14ac:dyDescent="0.25">
      <c r="A648">
        <f>_xlfn.XLOOKUP(B648,Planilha1!$E$1:$E$6,Planilha1!$F$1:$F$6)</f>
        <v>11</v>
      </c>
      <c r="B648" t="str">
        <f>_xlfn.XLOOKUP(C648,Planilha1!$B$1:$B$160,Planilha1!$A$1:$A$160)</f>
        <v>STS TIRADENTES</v>
      </c>
      <c r="C648" t="s">
        <v>124</v>
      </c>
      <c r="D648" t="s">
        <v>262</v>
      </c>
      <c r="E648" t="s">
        <v>6</v>
      </c>
      <c r="F648">
        <v>13</v>
      </c>
    </row>
    <row r="649" spans="1:6" x14ac:dyDescent="0.25">
      <c r="A649">
        <f>_xlfn.XLOOKUP(B649,Planilha1!$E$1:$E$6,Planilha1!$F$1:$F$6)</f>
        <v>11</v>
      </c>
      <c r="B649" t="str">
        <f>_xlfn.XLOOKUP(C649,Planilha1!$B$1:$B$160,Planilha1!$A$1:$A$160)</f>
        <v>STS TIRADENTES</v>
      </c>
      <c r="C649" t="s">
        <v>124</v>
      </c>
      <c r="D649" t="s">
        <v>262</v>
      </c>
      <c r="E649" t="s">
        <v>16</v>
      </c>
      <c r="F649">
        <v>1</v>
      </c>
    </row>
    <row r="650" spans="1:6" x14ac:dyDescent="0.25">
      <c r="A650">
        <f>_xlfn.XLOOKUP(B650,Planilha1!$E$1:$E$6,Planilha1!$F$1:$F$6)</f>
        <v>10</v>
      </c>
      <c r="B650" t="str">
        <f>_xlfn.XLOOKUP(C650,Planilha1!$B$1:$B$160,Planilha1!$A$1:$A$160)</f>
        <v>STS ITAIM PAULISTA</v>
      </c>
      <c r="C650" t="s">
        <v>125</v>
      </c>
      <c r="D650" t="s">
        <v>49</v>
      </c>
      <c r="E650" t="s">
        <v>6</v>
      </c>
      <c r="F650">
        <v>22</v>
      </c>
    </row>
    <row r="651" spans="1:6" x14ac:dyDescent="0.25">
      <c r="A651">
        <f>_xlfn.XLOOKUP(B651,Planilha1!$E$1:$E$6,Planilha1!$F$1:$F$6)</f>
        <v>10</v>
      </c>
      <c r="B651" t="str">
        <f>_xlfn.XLOOKUP(C651,Planilha1!$B$1:$B$160,Planilha1!$A$1:$A$160)</f>
        <v>STS ITAIM PAULISTA</v>
      </c>
      <c r="C651" t="s">
        <v>125</v>
      </c>
      <c r="D651" t="s">
        <v>50</v>
      </c>
      <c r="E651" t="s">
        <v>6</v>
      </c>
      <c r="F651">
        <v>8</v>
      </c>
    </row>
    <row r="652" spans="1:6" x14ac:dyDescent="0.25">
      <c r="A652">
        <f>_xlfn.XLOOKUP(B652,Planilha1!$E$1:$E$6,Planilha1!$F$1:$F$6)</f>
        <v>10</v>
      </c>
      <c r="B652" t="str">
        <f>_xlfn.XLOOKUP(C652,Planilha1!$B$1:$B$160,Planilha1!$A$1:$A$160)</f>
        <v>STS ITAIM PAULISTA</v>
      </c>
      <c r="C652" t="s">
        <v>125</v>
      </c>
      <c r="D652" t="s">
        <v>51</v>
      </c>
      <c r="E652" t="s">
        <v>6</v>
      </c>
      <c r="F652">
        <v>2</v>
      </c>
    </row>
    <row r="653" spans="1:6" x14ac:dyDescent="0.25">
      <c r="A653">
        <f>_xlfn.XLOOKUP(B653,Planilha1!$E$1:$E$6,Planilha1!$F$1:$F$6)</f>
        <v>10</v>
      </c>
      <c r="B653" t="str">
        <f>_xlfn.XLOOKUP(C653,Planilha1!$B$1:$B$160,Planilha1!$A$1:$A$160)</f>
        <v>STS ITAIM PAULISTA</v>
      </c>
      <c r="C653" t="s">
        <v>125</v>
      </c>
      <c r="D653" t="s">
        <v>52</v>
      </c>
      <c r="E653" t="s">
        <v>6</v>
      </c>
      <c r="F653">
        <v>2</v>
      </c>
    </row>
    <row r="654" spans="1:6" x14ac:dyDescent="0.25">
      <c r="A654">
        <f>_xlfn.XLOOKUP(B654,Planilha1!$E$1:$E$6,Planilha1!$F$1:$F$6)</f>
        <v>10</v>
      </c>
      <c r="B654" t="str">
        <f>_xlfn.XLOOKUP(C654,Planilha1!$B$1:$B$160,Planilha1!$A$1:$A$160)</f>
        <v>STS ITAIM PAULISTA</v>
      </c>
      <c r="C654" t="s">
        <v>125</v>
      </c>
      <c r="D654" t="s">
        <v>53</v>
      </c>
      <c r="E654" t="s">
        <v>6</v>
      </c>
      <c r="F654">
        <v>4</v>
      </c>
    </row>
    <row r="655" spans="1:6" x14ac:dyDescent="0.25">
      <c r="A655">
        <f>_xlfn.XLOOKUP(B655,Planilha1!$E$1:$E$6,Planilha1!$F$1:$F$6)</f>
        <v>10</v>
      </c>
      <c r="B655" t="str">
        <f>_xlfn.XLOOKUP(C655,Planilha1!$B$1:$B$160,Planilha1!$A$1:$A$160)</f>
        <v>STS ITAIM PAULISTA</v>
      </c>
      <c r="C655" t="s">
        <v>125</v>
      </c>
      <c r="D655" t="s">
        <v>14</v>
      </c>
      <c r="E655" t="s">
        <v>6</v>
      </c>
      <c r="F655">
        <v>1</v>
      </c>
    </row>
    <row r="656" spans="1:6" x14ac:dyDescent="0.25">
      <c r="A656">
        <f>_xlfn.XLOOKUP(B656,Planilha1!$E$1:$E$6,Planilha1!$F$1:$F$6)</f>
        <v>10</v>
      </c>
      <c r="B656" t="str">
        <f>_xlfn.XLOOKUP(C656,Planilha1!$B$1:$B$160,Planilha1!$A$1:$A$160)</f>
        <v>STS ITAIM PAULISTA</v>
      </c>
      <c r="C656" t="s">
        <v>125</v>
      </c>
      <c r="D656" t="s">
        <v>17</v>
      </c>
      <c r="E656" t="s">
        <v>6</v>
      </c>
      <c r="F656">
        <v>1</v>
      </c>
    </row>
    <row r="657" spans="1:6" x14ac:dyDescent="0.25">
      <c r="A657">
        <f>_xlfn.XLOOKUP(B657,Planilha1!$E$1:$E$6,Planilha1!$F$1:$F$6)</f>
        <v>10</v>
      </c>
      <c r="B657" t="str">
        <f>_xlfn.XLOOKUP(C657,Planilha1!$B$1:$B$160,Planilha1!$A$1:$A$160)</f>
        <v>STS ITAIM PAULISTA</v>
      </c>
      <c r="C657" t="s">
        <v>125</v>
      </c>
      <c r="D657" t="s">
        <v>54</v>
      </c>
      <c r="E657" t="s">
        <v>6</v>
      </c>
      <c r="F657">
        <v>3</v>
      </c>
    </row>
    <row r="658" spans="1:6" x14ac:dyDescent="0.25">
      <c r="A658">
        <f>_xlfn.XLOOKUP(B658,Planilha1!$E$1:$E$6,Planilha1!$F$1:$F$6)</f>
        <v>10</v>
      </c>
      <c r="B658" t="str">
        <f>_xlfn.XLOOKUP(C658,Planilha1!$B$1:$B$160,Planilha1!$A$1:$A$160)</f>
        <v>STS ITAIM PAULISTA</v>
      </c>
      <c r="C658" t="s">
        <v>125</v>
      </c>
      <c r="D658" t="s">
        <v>54</v>
      </c>
      <c r="E658" t="s">
        <v>16</v>
      </c>
      <c r="F658">
        <v>6</v>
      </c>
    </row>
    <row r="659" spans="1:6" x14ac:dyDescent="0.25">
      <c r="A659">
        <f>_xlfn.XLOOKUP(B659,Planilha1!$E$1:$E$6,Planilha1!$F$1:$F$6)</f>
        <v>10</v>
      </c>
      <c r="B659" t="str">
        <f>_xlfn.XLOOKUP(C659,Planilha1!$B$1:$B$160,Planilha1!$A$1:$A$160)</f>
        <v>STS ITAIM PAULISTA</v>
      </c>
      <c r="C659" t="s">
        <v>125</v>
      </c>
      <c r="D659" t="s">
        <v>39</v>
      </c>
      <c r="E659" t="s">
        <v>6</v>
      </c>
      <c r="F659">
        <v>1</v>
      </c>
    </row>
    <row r="660" spans="1:6" x14ac:dyDescent="0.25">
      <c r="A660">
        <f>_xlfn.XLOOKUP(B660,Planilha1!$E$1:$E$6,Planilha1!$F$1:$F$6)</f>
        <v>10</v>
      </c>
      <c r="B660" t="str">
        <f>_xlfn.XLOOKUP(C660,Planilha1!$B$1:$B$160,Planilha1!$A$1:$A$160)</f>
        <v>STS ITAIM PAULISTA</v>
      </c>
      <c r="C660" t="s">
        <v>125</v>
      </c>
      <c r="D660" t="s">
        <v>30</v>
      </c>
      <c r="E660" t="s">
        <v>6</v>
      </c>
      <c r="F660">
        <v>3</v>
      </c>
    </row>
    <row r="661" spans="1:6" x14ac:dyDescent="0.25">
      <c r="A661">
        <f>_xlfn.XLOOKUP(B661,Planilha1!$E$1:$E$6,Planilha1!$F$1:$F$6)</f>
        <v>10</v>
      </c>
      <c r="B661" t="str">
        <f>_xlfn.XLOOKUP(C661,Planilha1!$B$1:$B$160,Planilha1!$A$1:$A$160)</f>
        <v>STS ITAIM PAULISTA</v>
      </c>
      <c r="C661" t="s">
        <v>125</v>
      </c>
      <c r="D661" t="s">
        <v>56</v>
      </c>
      <c r="E661" t="s">
        <v>6</v>
      </c>
      <c r="F661">
        <v>1</v>
      </c>
    </row>
    <row r="662" spans="1:6" x14ac:dyDescent="0.25">
      <c r="A662">
        <f>_xlfn.XLOOKUP(B662,Planilha1!$E$1:$E$6,Planilha1!$F$1:$F$6)</f>
        <v>10</v>
      </c>
      <c r="B662" t="str">
        <f>_xlfn.XLOOKUP(C662,Planilha1!$B$1:$B$160,Planilha1!$A$1:$A$160)</f>
        <v>STS ITAIM PAULISTA</v>
      </c>
      <c r="C662" t="s">
        <v>125</v>
      </c>
      <c r="D662" t="s">
        <v>262</v>
      </c>
      <c r="E662" t="s">
        <v>6</v>
      </c>
      <c r="F662">
        <v>11</v>
      </c>
    </row>
    <row r="663" spans="1:6" x14ac:dyDescent="0.25">
      <c r="A663">
        <f>_xlfn.XLOOKUP(B663,Planilha1!$E$1:$E$6,Planilha1!$F$1:$F$6)</f>
        <v>11</v>
      </c>
      <c r="B663" t="str">
        <f>_xlfn.XLOOKUP(C663,Planilha1!$B$1:$B$160,Planilha1!$A$1:$A$160)</f>
        <v>STS ITAQUERA</v>
      </c>
      <c r="C663" t="s">
        <v>126</v>
      </c>
      <c r="D663" t="s">
        <v>49</v>
      </c>
      <c r="E663" t="s">
        <v>6</v>
      </c>
      <c r="F663">
        <v>45</v>
      </c>
    </row>
    <row r="664" spans="1:6" x14ac:dyDescent="0.25">
      <c r="A664">
        <f>_xlfn.XLOOKUP(B664,Planilha1!$E$1:$E$6,Planilha1!$F$1:$F$6)</f>
        <v>11</v>
      </c>
      <c r="B664" t="str">
        <f>_xlfn.XLOOKUP(C664,Planilha1!$B$1:$B$160,Planilha1!$A$1:$A$160)</f>
        <v>STS ITAQUERA</v>
      </c>
      <c r="C664" t="s">
        <v>126</v>
      </c>
      <c r="D664" t="s">
        <v>5</v>
      </c>
      <c r="E664" t="s">
        <v>6</v>
      </c>
      <c r="F664">
        <v>1</v>
      </c>
    </row>
    <row r="665" spans="1:6" x14ac:dyDescent="0.25">
      <c r="A665">
        <f>_xlfn.XLOOKUP(B665,Planilha1!$E$1:$E$6,Planilha1!$F$1:$F$6)</f>
        <v>11</v>
      </c>
      <c r="B665" t="str">
        <f>_xlfn.XLOOKUP(C665,Planilha1!$B$1:$B$160,Planilha1!$A$1:$A$160)</f>
        <v>STS ITAQUERA</v>
      </c>
      <c r="C665" t="s">
        <v>126</v>
      </c>
      <c r="D665" t="s">
        <v>7</v>
      </c>
      <c r="E665" t="s">
        <v>6</v>
      </c>
      <c r="F665">
        <v>2</v>
      </c>
    </row>
    <row r="666" spans="1:6" x14ac:dyDescent="0.25">
      <c r="A666">
        <f>_xlfn.XLOOKUP(B666,Planilha1!$E$1:$E$6,Planilha1!$F$1:$F$6)</f>
        <v>11</v>
      </c>
      <c r="B666" t="str">
        <f>_xlfn.XLOOKUP(C666,Planilha1!$B$1:$B$160,Planilha1!$A$1:$A$160)</f>
        <v>STS ITAQUERA</v>
      </c>
      <c r="C666" t="s">
        <v>126</v>
      </c>
      <c r="D666" t="s">
        <v>50</v>
      </c>
      <c r="E666" t="s">
        <v>6</v>
      </c>
      <c r="F666">
        <v>18</v>
      </c>
    </row>
    <row r="667" spans="1:6" x14ac:dyDescent="0.25">
      <c r="A667">
        <f>_xlfn.XLOOKUP(B667,Planilha1!$E$1:$E$6,Planilha1!$F$1:$F$6)</f>
        <v>11</v>
      </c>
      <c r="B667" t="str">
        <f>_xlfn.XLOOKUP(C667,Planilha1!$B$1:$B$160,Planilha1!$A$1:$A$160)</f>
        <v>STS ITAQUERA</v>
      </c>
      <c r="C667" t="s">
        <v>126</v>
      </c>
      <c r="D667" t="s">
        <v>11</v>
      </c>
      <c r="E667" t="s">
        <v>6</v>
      </c>
      <c r="F667">
        <v>2</v>
      </c>
    </row>
    <row r="668" spans="1:6" x14ac:dyDescent="0.25">
      <c r="A668">
        <f>_xlfn.XLOOKUP(B668,Planilha1!$E$1:$E$6,Planilha1!$F$1:$F$6)</f>
        <v>11</v>
      </c>
      <c r="B668" t="str">
        <f>_xlfn.XLOOKUP(C668,Planilha1!$B$1:$B$160,Planilha1!$A$1:$A$160)</f>
        <v>STS ITAQUERA</v>
      </c>
      <c r="C668" t="s">
        <v>126</v>
      </c>
      <c r="D668" t="s">
        <v>51</v>
      </c>
      <c r="E668" t="s">
        <v>6</v>
      </c>
      <c r="F668">
        <v>1</v>
      </c>
    </row>
    <row r="669" spans="1:6" x14ac:dyDescent="0.25">
      <c r="A669">
        <f>_xlfn.XLOOKUP(B669,Planilha1!$E$1:$E$6,Planilha1!$F$1:$F$6)</f>
        <v>11</v>
      </c>
      <c r="B669" t="str">
        <f>_xlfn.XLOOKUP(C669,Planilha1!$B$1:$B$160,Planilha1!$A$1:$A$160)</f>
        <v>STS ITAQUERA</v>
      </c>
      <c r="C669" t="s">
        <v>126</v>
      </c>
      <c r="D669" t="s">
        <v>12</v>
      </c>
      <c r="E669" t="s">
        <v>6</v>
      </c>
      <c r="F669">
        <v>1</v>
      </c>
    </row>
    <row r="670" spans="1:6" x14ac:dyDescent="0.25">
      <c r="A670">
        <f>_xlfn.XLOOKUP(B670,Planilha1!$E$1:$E$6,Planilha1!$F$1:$F$6)</f>
        <v>11</v>
      </c>
      <c r="B670" t="str">
        <f>_xlfn.XLOOKUP(C670,Planilha1!$B$1:$B$160,Planilha1!$A$1:$A$160)</f>
        <v>STS ITAQUERA</v>
      </c>
      <c r="C670" t="s">
        <v>126</v>
      </c>
      <c r="D670" t="s">
        <v>52</v>
      </c>
      <c r="E670" t="s">
        <v>6</v>
      </c>
      <c r="F670">
        <v>1</v>
      </c>
    </row>
    <row r="671" spans="1:6" x14ac:dyDescent="0.25">
      <c r="A671">
        <f>_xlfn.XLOOKUP(B671,Planilha1!$E$1:$E$6,Planilha1!$F$1:$F$6)</f>
        <v>11</v>
      </c>
      <c r="B671" t="str">
        <f>_xlfn.XLOOKUP(C671,Planilha1!$B$1:$B$160,Planilha1!$A$1:$A$160)</f>
        <v>STS ITAQUERA</v>
      </c>
      <c r="C671" t="s">
        <v>126</v>
      </c>
      <c r="D671" t="s">
        <v>53</v>
      </c>
      <c r="E671" t="s">
        <v>6</v>
      </c>
      <c r="F671">
        <v>11</v>
      </c>
    </row>
    <row r="672" spans="1:6" x14ac:dyDescent="0.25">
      <c r="A672">
        <f>_xlfn.XLOOKUP(B672,Planilha1!$E$1:$E$6,Planilha1!$F$1:$F$6)</f>
        <v>11</v>
      </c>
      <c r="B672" t="str">
        <f>_xlfn.XLOOKUP(C672,Planilha1!$B$1:$B$160,Planilha1!$A$1:$A$160)</f>
        <v>STS ITAQUERA</v>
      </c>
      <c r="C672" t="s">
        <v>126</v>
      </c>
      <c r="D672" t="s">
        <v>14</v>
      </c>
      <c r="E672" t="s">
        <v>6</v>
      </c>
      <c r="F672">
        <v>1</v>
      </c>
    </row>
    <row r="673" spans="1:6" x14ac:dyDescent="0.25">
      <c r="A673">
        <f>_xlfn.XLOOKUP(B673,Planilha1!$E$1:$E$6,Planilha1!$F$1:$F$6)</f>
        <v>11</v>
      </c>
      <c r="B673" t="str">
        <f>_xlfn.XLOOKUP(C673,Planilha1!$B$1:$B$160,Planilha1!$A$1:$A$160)</f>
        <v>STS ITAQUERA</v>
      </c>
      <c r="C673" t="s">
        <v>126</v>
      </c>
      <c r="D673" t="s">
        <v>15</v>
      </c>
      <c r="E673" t="s">
        <v>6</v>
      </c>
      <c r="F673">
        <v>1</v>
      </c>
    </row>
    <row r="674" spans="1:6" x14ac:dyDescent="0.25">
      <c r="A674">
        <f>_xlfn.XLOOKUP(B674,Planilha1!$E$1:$E$6,Planilha1!$F$1:$F$6)</f>
        <v>11</v>
      </c>
      <c r="B674" t="str">
        <f>_xlfn.XLOOKUP(C674,Planilha1!$B$1:$B$160,Planilha1!$A$1:$A$160)</f>
        <v>STS ITAQUERA</v>
      </c>
      <c r="C674" t="s">
        <v>126</v>
      </c>
      <c r="D674" t="s">
        <v>17</v>
      </c>
      <c r="E674" t="s">
        <v>6</v>
      </c>
      <c r="F674">
        <v>1</v>
      </c>
    </row>
    <row r="675" spans="1:6" x14ac:dyDescent="0.25">
      <c r="A675">
        <f>_xlfn.XLOOKUP(B675,Planilha1!$E$1:$E$6,Planilha1!$F$1:$F$6)</f>
        <v>11</v>
      </c>
      <c r="B675" t="str">
        <f>_xlfn.XLOOKUP(C675,Planilha1!$B$1:$B$160,Planilha1!$A$1:$A$160)</f>
        <v>STS ITAQUERA</v>
      </c>
      <c r="C675" t="s">
        <v>126</v>
      </c>
      <c r="D675" t="s">
        <v>54</v>
      </c>
      <c r="E675" t="s">
        <v>6</v>
      </c>
      <c r="F675">
        <v>6</v>
      </c>
    </row>
    <row r="676" spans="1:6" x14ac:dyDescent="0.25">
      <c r="A676">
        <f>_xlfn.XLOOKUP(B676,Planilha1!$E$1:$E$6,Planilha1!$F$1:$F$6)</f>
        <v>11</v>
      </c>
      <c r="B676" t="str">
        <f>_xlfn.XLOOKUP(C676,Planilha1!$B$1:$B$160,Planilha1!$A$1:$A$160)</f>
        <v>STS ITAQUERA</v>
      </c>
      <c r="C676" t="s">
        <v>126</v>
      </c>
      <c r="D676" t="s">
        <v>54</v>
      </c>
      <c r="E676" t="s">
        <v>16</v>
      </c>
      <c r="F676">
        <v>6</v>
      </c>
    </row>
    <row r="677" spans="1:6" x14ac:dyDescent="0.25">
      <c r="A677">
        <f>_xlfn.XLOOKUP(B677,Planilha1!$E$1:$E$6,Planilha1!$F$1:$F$6)</f>
        <v>11</v>
      </c>
      <c r="B677" t="str">
        <f>_xlfn.XLOOKUP(C677,Planilha1!$B$1:$B$160,Planilha1!$A$1:$A$160)</f>
        <v>STS ITAQUERA</v>
      </c>
      <c r="C677" t="s">
        <v>126</v>
      </c>
      <c r="D677" t="s">
        <v>27</v>
      </c>
      <c r="E677" t="s">
        <v>6</v>
      </c>
      <c r="F677">
        <v>1</v>
      </c>
    </row>
    <row r="678" spans="1:6" x14ac:dyDescent="0.25">
      <c r="A678">
        <f>_xlfn.XLOOKUP(B678,Planilha1!$E$1:$E$6,Planilha1!$F$1:$F$6)</f>
        <v>11</v>
      </c>
      <c r="B678" t="str">
        <f>_xlfn.XLOOKUP(C678,Planilha1!$B$1:$B$160,Planilha1!$A$1:$A$160)</f>
        <v>STS ITAQUERA</v>
      </c>
      <c r="C678" t="s">
        <v>126</v>
      </c>
      <c r="D678" t="s">
        <v>28</v>
      </c>
      <c r="E678" t="s">
        <v>6</v>
      </c>
      <c r="F678">
        <v>1</v>
      </c>
    </row>
    <row r="679" spans="1:6" x14ac:dyDescent="0.25">
      <c r="A679">
        <f>_xlfn.XLOOKUP(B679,Planilha1!$E$1:$E$6,Planilha1!$F$1:$F$6)</f>
        <v>11</v>
      </c>
      <c r="B679" t="str">
        <f>_xlfn.XLOOKUP(C679,Planilha1!$B$1:$B$160,Planilha1!$A$1:$A$160)</f>
        <v>STS ITAQUERA</v>
      </c>
      <c r="C679" t="s">
        <v>126</v>
      </c>
      <c r="D679" t="s">
        <v>30</v>
      </c>
      <c r="E679" t="s">
        <v>6</v>
      </c>
      <c r="F679">
        <v>4</v>
      </c>
    </row>
    <row r="680" spans="1:6" x14ac:dyDescent="0.25">
      <c r="A680">
        <f>_xlfn.XLOOKUP(B680,Planilha1!$E$1:$E$6,Planilha1!$F$1:$F$6)</f>
        <v>11</v>
      </c>
      <c r="B680" t="str">
        <f>_xlfn.XLOOKUP(C680,Planilha1!$B$1:$B$160,Planilha1!$A$1:$A$160)</f>
        <v>STS ITAQUERA</v>
      </c>
      <c r="C680" t="s">
        <v>126</v>
      </c>
      <c r="D680" t="s">
        <v>56</v>
      </c>
      <c r="E680" t="s">
        <v>6</v>
      </c>
      <c r="F680">
        <v>1</v>
      </c>
    </row>
    <row r="681" spans="1:6" x14ac:dyDescent="0.25">
      <c r="A681">
        <f>_xlfn.XLOOKUP(B681,Planilha1!$E$1:$E$6,Planilha1!$F$1:$F$6)</f>
        <v>11</v>
      </c>
      <c r="B681" t="str">
        <f>_xlfn.XLOOKUP(C681,Planilha1!$B$1:$B$160,Planilha1!$A$1:$A$160)</f>
        <v>STS ITAQUERA</v>
      </c>
      <c r="C681" t="s">
        <v>126</v>
      </c>
      <c r="D681" t="s">
        <v>262</v>
      </c>
      <c r="E681" t="s">
        <v>6</v>
      </c>
      <c r="F681">
        <v>20</v>
      </c>
    </row>
    <row r="682" spans="1:6" x14ac:dyDescent="0.25">
      <c r="A682">
        <f>_xlfn.XLOOKUP(B682,Planilha1!$E$1:$E$6,Planilha1!$F$1:$F$6)</f>
        <v>11</v>
      </c>
      <c r="B682" t="str">
        <f>_xlfn.XLOOKUP(C682,Planilha1!$B$1:$B$160,Planilha1!$A$1:$A$160)</f>
        <v>STS ITAQUERA</v>
      </c>
      <c r="C682" t="s">
        <v>126</v>
      </c>
      <c r="D682" t="s">
        <v>263</v>
      </c>
      <c r="E682" t="s">
        <v>6</v>
      </c>
      <c r="F682">
        <v>1</v>
      </c>
    </row>
    <row r="683" spans="1:6" x14ac:dyDescent="0.25">
      <c r="A683">
        <f>_xlfn.XLOOKUP(B683,Planilha1!$E$1:$E$6,Planilha1!$F$1:$F$6)</f>
        <v>10</v>
      </c>
      <c r="B683" t="str">
        <f>_xlfn.XLOOKUP(C683,Planilha1!$B$1:$B$160,Planilha1!$A$1:$A$160)</f>
        <v>STS SÃO MIGUEL</v>
      </c>
      <c r="C683" t="s">
        <v>127</v>
      </c>
      <c r="D683" t="s">
        <v>49</v>
      </c>
      <c r="E683" t="s">
        <v>6</v>
      </c>
      <c r="F683">
        <v>33</v>
      </c>
    </row>
    <row r="684" spans="1:6" x14ac:dyDescent="0.25">
      <c r="A684">
        <f>_xlfn.XLOOKUP(B684,Planilha1!$E$1:$E$6,Planilha1!$F$1:$F$6)</f>
        <v>10</v>
      </c>
      <c r="B684" t="str">
        <f>_xlfn.XLOOKUP(C684,Planilha1!$B$1:$B$160,Planilha1!$A$1:$A$160)</f>
        <v>STS SÃO MIGUEL</v>
      </c>
      <c r="C684" t="s">
        <v>127</v>
      </c>
      <c r="D684" t="s">
        <v>5</v>
      </c>
      <c r="E684" t="s">
        <v>6</v>
      </c>
      <c r="F684">
        <v>1</v>
      </c>
    </row>
    <row r="685" spans="1:6" x14ac:dyDescent="0.25">
      <c r="A685">
        <f>_xlfn.XLOOKUP(B685,Planilha1!$E$1:$E$6,Planilha1!$F$1:$F$6)</f>
        <v>10</v>
      </c>
      <c r="B685" t="str">
        <f>_xlfn.XLOOKUP(C685,Planilha1!$B$1:$B$160,Planilha1!$A$1:$A$160)</f>
        <v>STS SÃO MIGUEL</v>
      </c>
      <c r="C685" t="s">
        <v>127</v>
      </c>
      <c r="D685" t="s">
        <v>7</v>
      </c>
      <c r="E685" t="s">
        <v>6</v>
      </c>
      <c r="F685">
        <v>1</v>
      </c>
    </row>
    <row r="686" spans="1:6" x14ac:dyDescent="0.25">
      <c r="A686">
        <f>_xlfn.XLOOKUP(B686,Planilha1!$E$1:$E$6,Planilha1!$F$1:$F$6)</f>
        <v>10</v>
      </c>
      <c r="B686" t="str">
        <f>_xlfn.XLOOKUP(C686,Planilha1!$B$1:$B$160,Planilha1!$A$1:$A$160)</f>
        <v>STS SÃO MIGUEL</v>
      </c>
      <c r="C686" t="s">
        <v>127</v>
      </c>
      <c r="D686" t="s">
        <v>50</v>
      </c>
      <c r="E686" t="s">
        <v>6</v>
      </c>
      <c r="F686">
        <v>14</v>
      </c>
    </row>
    <row r="687" spans="1:6" x14ac:dyDescent="0.25">
      <c r="A687">
        <f>_xlfn.XLOOKUP(B687,Planilha1!$E$1:$E$6,Planilha1!$F$1:$F$6)</f>
        <v>10</v>
      </c>
      <c r="B687" t="str">
        <f>_xlfn.XLOOKUP(C687,Planilha1!$B$1:$B$160,Planilha1!$A$1:$A$160)</f>
        <v>STS SÃO MIGUEL</v>
      </c>
      <c r="C687" t="s">
        <v>127</v>
      </c>
      <c r="D687" t="s">
        <v>51</v>
      </c>
      <c r="E687" t="s">
        <v>6</v>
      </c>
      <c r="F687">
        <v>4</v>
      </c>
    </row>
    <row r="688" spans="1:6" x14ac:dyDescent="0.25">
      <c r="A688">
        <f>_xlfn.XLOOKUP(B688,Planilha1!$E$1:$E$6,Planilha1!$F$1:$F$6)</f>
        <v>10</v>
      </c>
      <c r="B688" t="str">
        <f>_xlfn.XLOOKUP(C688,Planilha1!$B$1:$B$160,Planilha1!$A$1:$A$160)</f>
        <v>STS SÃO MIGUEL</v>
      </c>
      <c r="C688" t="s">
        <v>127</v>
      </c>
      <c r="D688" t="s">
        <v>52</v>
      </c>
      <c r="E688" t="s">
        <v>6</v>
      </c>
      <c r="F688">
        <v>4</v>
      </c>
    </row>
    <row r="689" spans="1:6" x14ac:dyDescent="0.25">
      <c r="A689">
        <f>_xlfn.XLOOKUP(B689,Planilha1!$E$1:$E$6,Planilha1!$F$1:$F$6)</f>
        <v>10</v>
      </c>
      <c r="B689" t="str">
        <f>_xlfn.XLOOKUP(C689,Planilha1!$B$1:$B$160,Planilha1!$A$1:$A$160)</f>
        <v>STS SÃO MIGUEL</v>
      </c>
      <c r="C689" t="s">
        <v>127</v>
      </c>
      <c r="D689" t="s">
        <v>13</v>
      </c>
      <c r="E689" t="s">
        <v>6</v>
      </c>
      <c r="F689">
        <v>1</v>
      </c>
    </row>
    <row r="690" spans="1:6" x14ac:dyDescent="0.25">
      <c r="A690">
        <f>_xlfn.XLOOKUP(B690,Planilha1!$E$1:$E$6,Planilha1!$F$1:$F$6)</f>
        <v>10</v>
      </c>
      <c r="B690" t="str">
        <f>_xlfn.XLOOKUP(C690,Planilha1!$B$1:$B$160,Planilha1!$A$1:$A$160)</f>
        <v>STS SÃO MIGUEL</v>
      </c>
      <c r="C690" t="s">
        <v>127</v>
      </c>
      <c r="D690" t="s">
        <v>53</v>
      </c>
      <c r="E690" t="s">
        <v>6</v>
      </c>
      <c r="F690">
        <v>7</v>
      </c>
    </row>
    <row r="691" spans="1:6" x14ac:dyDescent="0.25">
      <c r="A691">
        <f>_xlfn.XLOOKUP(B691,Planilha1!$E$1:$E$6,Planilha1!$F$1:$F$6)</f>
        <v>10</v>
      </c>
      <c r="B691" t="str">
        <f>_xlfn.XLOOKUP(C691,Planilha1!$B$1:$B$160,Planilha1!$A$1:$A$160)</f>
        <v>STS SÃO MIGUEL</v>
      </c>
      <c r="C691" t="s">
        <v>127</v>
      </c>
      <c r="D691" t="s">
        <v>14</v>
      </c>
      <c r="E691" t="s">
        <v>6</v>
      </c>
      <c r="F691">
        <v>1</v>
      </c>
    </row>
    <row r="692" spans="1:6" x14ac:dyDescent="0.25">
      <c r="A692">
        <f>_xlfn.XLOOKUP(B692,Planilha1!$E$1:$E$6,Planilha1!$F$1:$F$6)</f>
        <v>10</v>
      </c>
      <c r="B692" t="str">
        <f>_xlfn.XLOOKUP(C692,Planilha1!$B$1:$B$160,Planilha1!$A$1:$A$160)</f>
        <v>STS SÃO MIGUEL</v>
      </c>
      <c r="C692" t="s">
        <v>127</v>
      </c>
      <c r="D692" t="s">
        <v>15</v>
      </c>
      <c r="E692" t="s">
        <v>6</v>
      </c>
      <c r="F692">
        <v>1</v>
      </c>
    </row>
    <row r="693" spans="1:6" x14ac:dyDescent="0.25">
      <c r="A693">
        <f>_xlfn.XLOOKUP(B693,Planilha1!$E$1:$E$6,Planilha1!$F$1:$F$6)</f>
        <v>10</v>
      </c>
      <c r="B693" t="str">
        <f>_xlfn.XLOOKUP(C693,Planilha1!$B$1:$B$160,Planilha1!$A$1:$A$160)</f>
        <v>STS SÃO MIGUEL</v>
      </c>
      <c r="C693" t="s">
        <v>127</v>
      </c>
      <c r="D693" t="s">
        <v>17</v>
      </c>
      <c r="E693" t="s">
        <v>6</v>
      </c>
      <c r="F693">
        <v>1</v>
      </c>
    </row>
    <row r="694" spans="1:6" x14ac:dyDescent="0.25">
      <c r="A694">
        <f>_xlfn.XLOOKUP(B694,Planilha1!$E$1:$E$6,Planilha1!$F$1:$F$6)</f>
        <v>10</v>
      </c>
      <c r="B694" t="str">
        <f>_xlfn.XLOOKUP(C694,Planilha1!$B$1:$B$160,Planilha1!$A$1:$A$160)</f>
        <v>STS SÃO MIGUEL</v>
      </c>
      <c r="C694" t="s">
        <v>127</v>
      </c>
      <c r="D694" t="s">
        <v>54</v>
      </c>
      <c r="E694" t="s">
        <v>6</v>
      </c>
      <c r="F694">
        <v>5</v>
      </c>
    </row>
    <row r="695" spans="1:6" x14ac:dyDescent="0.25">
      <c r="A695">
        <f>_xlfn.XLOOKUP(B695,Planilha1!$E$1:$E$6,Planilha1!$F$1:$F$6)</f>
        <v>10</v>
      </c>
      <c r="B695" t="str">
        <f>_xlfn.XLOOKUP(C695,Planilha1!$B$1:$B$160,Planilha1!$A$1:$A$160)</f>
        <v>STS SÃO MIGUEL</v>
      </c>
      <c r="C695" t="s">
        <v>127</v>
      </c>
      <c r="D695" t="s">
        <v>54</v>
      </c>
      <c r="E695" t="s">
        <v>16</v>
      </c>
      <c r="F695">
        <v>10</v>
      </c>
    </row>
    <row r="696" spans="1:6" x14ac:dyDescent="0.25">
      <c r="A696">
        <f>_xlfn.XLOOKUP(B696,Planilha1!$E$1:$E$6,Planilha1!$F$1:$F$6)</f>
        <v>10</v>
      </c>
      <c r="B696" t="str">
        <f>_xlfn.XLOOKUP(C696,Planilha1!$B$1:$B$160,Planilha1!$A$1:$A$160)</f>
        <v>STS SÃO MIGUEL</v>
      </c>
      <c r="C696" t="s">
        <v>127</v>
      </c>
      <c r="D696" t="s">
        <v>44</v>
      </c>
      <c r="E696" t="s">
        <v>16</v>
      </c>
      <c r="F696">
        <v>4</v>
      </c>
    </row>
    <row r="697" spans="1:6" x14ac:dyDescent="0.25">
      <c r="A697">
        <f>_xlfn.XLOOKUP(B697,Planilha1!$E$1:$E$6,Planilha1!$F$1:$F$6)</f>
        <v>10</v>
      </c>
      <c r="B697" t="str">
        <f>_xlfn.XLOOKUP(C697,Planilha1!$B$1:$B$160,Planilha1!$A$1:$A$160)</f>
        <v>STS SÃO MIGUEL</v>
      </c>
      <c r="C697" t="s">
        <v>127</v>
      </c>
      <c r="D697" t="s">
        <v>27</v>
      </c>
      <c r="E697" t="s">
        <v>6</v>
      </c>
      <c r="F697">
        <v>1</v>
      </c>
    </row>
    <row r="698" spans="1:6" x14ac:dyDescent="0.25">
      <c r="A698">
        <f>_xlfn.XLOOKUP(B698,Planilha1!$E$1:$E$6,Planilha1!$F$1:$F$6)</f>
        <v>10</v>
      </c>
      <c r="B698" t="str">
        <f>_xlfn.XLOOKUP(C698,Planilha1!$B$1:$B$160,Planilha1!$A$1:$A$160)</f>
        <v>STS SÃO MIGUEL</v>
      </c>
      <c r="C698" t="s">
        <v>127</v>
      </c>
      <c r="D698" t="s">
        <v>55</v>
      </c>
      <c r="E698" t="s">
        <v>6</v>
      </c>
      <c r="F698">
        <v>1</v>
      </c>
    </row>
    <row r="699" spans="1:6" x14ac:dyDescent="0.25">
      <c r="A699">
        <f>_xlfn.XLOOKUP(B699,Planilha1!$E$1:$E$6,Planilha1!$F$1:$F$6)</f>
        <v>10</v>
      </c>
      <c r="B699" t="str">
        <f>_xlfn.XLOOKUP(C699,Planilha1!$B$1:$B$160,Planilha1!$A$1:$A$160)</f>
        <v>STS SÃO MIGUEL</v>
      </c>
      <c r="C699" t="s">
        <v>127</v>
      </c>
      <c r="D699" t="s">
        <v>28</v>
      </c>
      <c r="E699" t="s">
        <v>6</v>
      </c>
      <c r="F699">
        <v>1</v>
      </c>
    </row>
    <row r="700" spans="1:6" x14ac:dyDescent="0.25">
      <c r="A700">
        <f>_xlfn.XLOOKUP(B700,Planilha1!$E$1:$E$6,Planilha1!$F$1:$F$6)</f>
        <v>10</v>
      </c>
      <c r="B700" t="str">
        <f>_xlfn.XLOOKUP(C700,Planilha1!$B$1:$B$160,Planilha1!$A$1:$A$160)</f>
        <v>STS SÃO MIGUEL</v>
      </c>
      <c r="C700" t="s">
        <v>127</v>
      </c>
      <c r="D700" t="s">
        <v>30</v>
      </c>
      <c r="E700" t="s">
        <v>6</v>
      </c>
      <c r="F700">
        <v>4</v>
      </c>
    </row>
    <row r="701" spans="1:6" x14ac:dyDescent="0.25">
      <c r="A701">
        <f>_xlfn.XLOOKUP(B701,Planilha1!$E$1:$E$6,Planilha1!$F$1:$F$6)</f>
        <v>10</v>
      </c>
      <c r="B701" t="str">
        <f>_xlfn.XLOOKUP(C701,Planilha1!$B$1:$B$160,Planilha1!$A$1:$A$160)</f>
        <v>STS SÃO MIGUEL</v>
      </c>
      <c r="C701" t="s">
        <v>127</v>
      </c>
      <c r="D701" t="s">
        <v>56</v>
      </c>
      <c r="E701" t="s">
        <v>6</v>
      </c>
      <c r="F701">
        <v>1</v>
      </c>
    </row>
    <row r="702" spans="1:6" x14ac:dyDescent="0.25">
      <c r="A702">
        <f>_xlfn.XLOOKUP(B702,Planilha1!$E$1:$E$6,Planilha1!$F$1:$F$6)</f>
        <v>10</v>
      </c>
      <c r="B702" t="str">
        <f>_xlfn.XLOOKUP(C702,Planilha1!$B$1:$B$160,Planilha1!$A$1:$A$160)</f>
        <v>STS SÃO MIGUEL</v>
      </c>
      <c r="C702" t="s">
        <v>127</v>
      </c>
      <c r="D702" t="s">
        <v>262</v>
      </c>
      <c r="E702" t="s">
        <v>6</v>
      </c>
      <c r="F702">
        <v>17</v>
      </c>
    </row>
    <row r="703" spans="1:6" x14ac:dyDescent="0.25">
      <c r="A703">
        <f>_xlfn.XLOOKUP(B703,Planilha1!$E$1:$E$6,Planilha1!$F$1:$F$6)</f>
        <v>10</v>
      </c>
      <c r="B703" t="str">
        <f>_xlfn.XLOOKUP(C703,Planilha1!$B$1:$B$160,Planilha1!$A$1:$A$160)</f>
        <v>STS SÃO MIGUEL</v>
      </c>
      <c r="C703" t="s">
        <v>127</v>
      </c>
      <c r="D703" t="s">
        <v>263</v>
      </c>
      <c r="E703" t="s">
        <v>6</v>
      </c>
      <c r="F703">
        <v>1</v>
      </c>
    </row>
    <row r="704" spans="1:6" x14ac:dyDescent="0.25">
      <c r="A704">
        <f>_xlfn.XLOOKUP(B704,Planilha1!$E$1:$E$6,Planilha1!$F$1:$F$6)</f>
        <v>10</v>
      </c>
      <c r="B704" t="str">
        <f>_xlfn.XLOOKUP(C704,Planilha1!$B$1:$B$160,Planilha1!$A$1:$A$160)</f>
        <v>STS SÃO MIGUEL</v>
      </c>
      <c r="C704" t="s">
        <v>128</v>
      </c>
      <c r="D704" t="s">
        <v>49</v>
      </c>
      <c r="E704" t="s">
        <v>6</v>
      </c>
      <c r="F704">
        <v>25</v>
      </c>
    </row>
    <row r="705" spans="1:6" x14ac:dyDescent="0.25">
      <c r="A705">
        <f>_xlfn.XLOOKUP(B705,Planilha1!$E$1:$E$6,Planilha1!$F$1:$F$6)</f>
        <v>10</v>
      </c>
      <c r="B705" t="str">
        <f>_xlfn.XLOOKUP(C705,Planilha1!$B$1:$B$160,Planilha1!$A$1:$A$160)</f>
        <v>STS SÃO MIGUEL</v>
      </c>
      <c r="C705" t="s">
        <v>128</v>
      </c>
      <c r="D705" t="s">
        <v>5</v>
      </c>
      <c r="E705" t="s">
        <v>6</v>
      </c>
      <c r="F705">
        <v>1</v>
      </c>
    </row>
    <row r="706" spans="1:6" x14ac:dyDescent="0.25">
      <c r="A706">
        <f>_xlfn.XLOOKUP(B706,Planilha1!$E$1:$E$6,Planilha1!$F$1:$F$6)</f>
        <v>10</v>
      </c>
      <c r="B706" t="str">
        <f>_xlfn.XLOOKUP(C706,Planilha1!$B$1:$B$160,Planilha1!$A$1:$A$160)</f>
        <v>STS SÃO MIGUEL</v>
      </c>
      <c r="C706" t="s">
        <v>128</v>
      </c>
      <c r="D706" t="s">
        <v>7</v>
      </c>
      <c r="E706" t="s">
        <v>6</v>
      </c>
      <c r="F706">
        <v>1</v>
      </c>
    </row>
    <row r="707" spans="1:6" x14ac:dyDescent="0.25">
      <c r="A707">
        <f>_xlfn.XLOOKUP(B707,Planilha1!$E$1:$E$6,Planilha1!$F$1:$F$6)</f>
        <v>10</v>
      </c>
      <c r="B707" t="str">
        <f>_xlfn.XLOOKUP(C707,Planilha1!$B$1:$B$160,Planilha1!$A$1:$A$160)</f>
        <v>STS SÃO MIGUEL</v>
      </c>
      <c r="C707" t="s">
        <v>128</v>
      </c>
      <c r="D707" t="s">
        <v>50</v>
      </c>
      <c r="E707" t="s">
        <v>6</v>
      </c>
      <c r="F707">
        <v>10</v>
      </c>
    </row>
    <row r="708" spans="1:6" x14ac:dyDescent="0.25">
      <c r="A708">
        <f>_xlfn.XLOOKUP(B708,Planilha1!$E$1:$E$6,Planilha1!$F$1:$F$6)</f>
        <v>10</v>
      </c>
      <c r="B708" t="str">
        <f>_xlfn.XLOOKUP(C708,Planilha1!$B$1:$B$160,Planilha1!$A$1:$A$160)</f>
        <v>STS SÃO MIGUEL</v>
      </c>
      <c r="C708" t="s">
        <v>128</v>
      </c>
      <c r="D708" t="s">
        <v>51</v>
      </c>
      <c r="E708" t="s">
        <v>6</v>
      </c>
      <c r="F708">
        <v>2</v>
      </c>
    </row>
    <row r="709" spans="1:6" x14ac:dyDescent="0.25">
      <c r="A709">
        <f>_xlfn.XLOOKUP(B709,Planilha1!$E$1:$E$6,Planilha1!$F$1:$F$6)</f>
        <v>10</v>
      </c>
      <c r="B709" t="str">
        <f>_xlfn.XLOOKUP(C709,Planilha1!$B$1:$B$160,Planilha1!$A$1:$A$160)</f>
        <v>STS SÃO MIGUEL</v>
      </c>
      <c r="C709" t="s">
        <v>128</v>
      </c>
      <c r="D709" t="s">
        <v>52</v>
      </c>
      <c r="E709" t="s">
        <v>6</v>
      </c>
      <c r="F709">
        <v>2</v>
      </c>
    </row>
    <row r="710" spans="1:6" x14ac:dyDescent="0.25">
      <c r="A710">
        <f>_xlfn.XLOOKUP(B710,Planilha1!$E$1:$E$6,Planilha1!$F$1:$F$6)</f>
        <v>10</v>
      </c>
      <c r="B710" t="str">
        <f>_xlfn.XLOOKUP(C710,Planilha1!$B$1:$B$160,Planilha1!$A$1:$A$160)</f>
        <v>STS SÃO MIGUEL</v>
      </c>
      <c r="C710" t="s">
        <v>128</v>
      </c>
      <c r="D710" t="s">
        <v>13</v>
      </c>
      <c r="E710" t="s">
        <v>6</v>
      </c>
      <c r="F710">
        <v>1</v>
      </c>
    </row>
    <row r="711" spans="1:6" x14ac:dyDescent="0.25">
      <c r="A711">
        <f>_xlfn.XLOOKUP(B711,Planilha1!$E$1:$E$6,Planilha1!$F$1:$F$6)</f>
        <v>10</v>
      </c>
      <c r="B711" t="str">
        <f>_xlfn.XLOOKUP(C711,Planilha1!$B$1:$B$160,Planilha1!$A$1:$A$160)</f>
        <v>STS SÃO MIGUEL</v>
      </c>
      <c r="C711" t="s">
        <v>128</v>
      </c>
      <c r="D711" t="s">
        <v>53</v>
      </c>
      <c r="E711" t="s">
        <v>6</v>
      </c>
      <c r="F711">
        <v>5</v>
      </c>
    </row>
    <row r="712" spans="1:6" x14ac:dyDescent="0.25">
      <c r="A712">
        <f>_xlfn.XLOOKUP(B712,Planilha1!$E$1:$E$6,Planilha1!$F$1:$F$6)</f>
        <v>10</v>
      </c>
      <c r="B712" t="str">
        <f>_xlfn.XLOOKUP(C712,Planilha1!$B$1:$B$160,Planilha1!$A$1:$A$160)</f>
        <v>STS SÃO MIGUEL</v>
      </c>
      <c r="C712" t="s">
        <v>128</v>
      </c>
      <c r="D712" t="s">
        <v>14</v>
      </c>
      <c r="E712" t="s">
        <v>6</v>
      </c>
      <c r="F712">
        <v>1</v>
      </c>
    </row>
    <row r="713" spans="1:6" x14ac:dyDescent="0.25">
      <c r="A713">
        <f>_xlfn.XLOOKUP(B713,Planilha1!$E$1:$E$6,Planilha1!$F$1:$F$6)</f>
        <v>10</v>
      </c>
      <c r="B713" t="str">
        <f>_xlfn.XLOOKUP(C713,Planilha1!$B$1:$B$160,Planilha1!$A$1:$A$160)</f>
        <v>STS SÃO MIGUEL</v>
      </c>
      <c r="C713" t="s">
        <v>128</v>
      </c>
      <c r="D713" t="s">
        <v>17</v>
      </c>
      <c r="E713" t="s">
        <v>6</v>
      </c>
      <c r="F713">
        <v>1</v>
      </c>
    </row>
    <row r="714" spans="1:6" x14ac:dyDescent="0.25">
      <c r="A714">
        <f>_xlfn.XLOOKUP(B714,Planilha1!$E$1:$E$6,Planilha1!$F$1:$F$6)</f>
        <v>10</v>
      </c>
      <c r="B714" t="str">
        <f>_xlfn.XLOOKUP(C714,Planilha1!$B$1:$B$160,Planilha1!$A$1:$A$160)</f>
        <v>STS SÃO MIGUEL</v>
      </c>
      <c r="C714" t="s">
        <v>128</v>
      </c>
      <c r="D714" t="s">
        <v>54</v>
      </c>
      <c r="E714" t="s">
        <v>6</v>
      </c>
      <c r="F714">
        <v>6</v>
      </c>
    </row>
    <row r="715" spans="1:6" x14ac:dyDescent="0.25">
      <c r="A715">
        <f>_xlfn.XLOOKUP(B715,Planilha1!$E$1:$E$6,Planilha1!$F$1:$F$6)</f>
        <v>10</v>
      </c>
      <c r="B715" t="str">
        <f>_xlfn.XLOOKUP(C715,Planilha1!$B$1:$B$160,Planilha1!$A$1:$A$160)</f>
        <v>STS SÃO MIGUEL</v>
      </c>
      <c r="C715" t="s">
        <v>128</v>
      </c>
      <c r="D715" t="s">
        <v>30</v>
      </c>
      <c r="E715" t="s">
        <v>6</v>
      </c>
      <c r="F715">
        <v>3</v>
      </c>
    </row>
    <row r="716" spans="1:6" x14ac:dyDescent="0.25">
      <c r="A716">
        <f>_xlfn.XLOOKUP(B716,Planilha1!$E$1:$E$6,Planilha1!$F$1:$F$6)</f>
        <v>10</v>
      </c>
      <c r="B716" t="str">
        <f>_xlfn.XLOOKUP(C716,Planilha1!$B$1:$B$160,Planilha1!$A$1:$A$160)</f>
        <v>STS SÃO MIGUEL</v>
      </c>
      <c r="C716" t="s">
        <v>128</v>
      </c>
      <c r="D716" t="s">
        <v>129</v>
      </c>
      <c r="E716" t="s">
        <v>6</v>
      </c>
      <c r="F716">
        <v>1</v>
      </c>
    </row>
    <row r="717" spans="1:6" x14ac:dyDescent="0.25">
      <c r="A717">
        <f>_xlfn.XLOOKUP(B717,Planilha1!$E$1:$E$6,Planilha1!$F$1:$F$6)</f>
        <v>10</v>
      </c>
      <c r="B717" t="str">
        <f>_xlfn.XLOOKUP(C717,Planilha1!$B$1:$B$160,Planilha1!$A$1:$A$160)</f>
        <v>STS SÃO MIGUEL</v>
      </c>
      <c r="C717" t="s">
        <v>128</v>
      </c>
      <c r="D717" t="s">
        <v>56</v>
      </c>
      <c r="E717" t="s">
        <v>6</v>
      </c>
      <c r="F717">
        <v>1</v>
      </c>
    </row>
    <row r="718" spans="1:6" x14ac:dyDescent="0.25">
      <c r="A718">
        <f>_xlfn.XLOOKUP(B718,Planilha1!$E$1:$E$6,Planilha1!$F$1:$F$6)</f>
        <v>10</v>
      </c>
      <c r="B718" t="str">
        <f>_xlfn.XLOOKUP(C718,Planilha1!$B$1:$B$160,Planilha1!$A$1:$A$160)</f>
        <v>STS SÃO MIGUEL</v>
      </c>
      <c r="C718" t="s">
        <v>128</v>
      </c>
      <c r="D718" t="s">
        <v>262</v>
      </c>
      <c r="E718" t="s">
        <v>6</v>
      </c>
      <c r="F718">
        <v>16</v>
      </c>
    </row>
    <row r="719" spans="1:6" x14ac:dyDescent="0.25">
      <c r="A719">
        <f>_xlfn.XLOOKUP(B719,Planilha1!$E$1:$E$6,Planilha1!$F$1:$F$6)</f>
        <v>11</v>
      </c>
      <c r="B719" t="str">
        <f>_xlfn.XLOOKUP(C719,Planilha1!$B$1:$B$160,Planilha1!$A$1:$A$160)</f>
        <v>STS TIRADENTES</v>
      </c>
      <c r="C719" t="s">
        <v>130</v>
      </c>
      <c r="D719" t="s">
        <v>5</v>
      </c>
      <c r="E719" t="s">
        <v>6</v>
      </c>
      <c r="F719">
        <v>1</v>
      </c>
    </row>
    <row r="720" spans="1:6" x14ac:dyDescent="0.25">
      <c r="A720">
        <f>_xlfn.XLOOKUP(B720,Planilha1!$E$1:$E$6,Planilha1!$F$1:$F$6)</f>
        <v>11</v>
      </c>
      <c r="B720" t="str">
        <f>_xlfn.XLOOKUP(C720,Planilha1!$B$1:$B$160,Planilha1!$A$1:$A$160)</f>
        <v>STS TIRADENTES</v>
      </c>
      <c r="C720" t="s">
        <v>130</v>
      </c>
      <c r="D720" t="s">
        <v>7</v>
      </c>
      <c r="E720" t="s">
        <v>6</v>
      </c>
      <c r="F720">
        <v>2</v>
      </c>
    </row>
    <row r="721" spans="1:6" x14ac:dyDescent="0.25">
      <c r="A721">
        <f>_xlfn.XLOOKUP(B721,Planilha1!$E$1:$E$6,Planilha1!$F$1:$F$6)</f>
        <v>11</v>
      </c>
      <c r="B721" t="str">
        <f>_xlfn.XLOOKUP(C721,Planilha1!$B$1:$B$160,Planilha1!$A$1:$A$160)</f>
        <v>STS TIRADENTES</v>
      </c>
      <c r="C721" t="s">
        <v>130</v>
      </c>
      <c r="D721" t="s">
        <v>8</v>
      </c>
      <c r="E721" t="s">
        <v>6</v>
      </c>
      <c r="F721">
        <v>20</v>
      </c>
    </row>
    <row r="722" spans="1:6" x14ac:dyDescent="0.25">
      <c r="A722">
        <f>_xlfn.XLOOKUP(B722,Planilha1!$E$1:$E$6,Planilha1!$F$1:$F$6)</f>
        <v>11</v>
      </c>
      <c r="B722" t="str">
        <f>_xlfn.XLOOKUP(C722,Planilha1!$B$1:$B$160,Planilha1!$A$1:$A$160)</f>
        <v>STS TIRADENTES</v>
      </c>
      <c r="C722" t="s">
        <v>130</v>
      </c>
      <c r="D722" t="s">
        <v>11</v>
      </c>
      <c r="E722" t="s">
        <v>6</v>
      </c>
      <c r="F722">
        <v>3</v>
      </c>
    </row>
    <row r="723" spans="1:6" x14ac:dyDescent="0.25">
      <c r="A723">
        <f>_xlfn.XLOOKUP(B723,Planilha1!$E$1:$E$6,Planilha1!$F$1:$F$6)</f>
        <v>11</v>
      </c>
      <c r="B723" t="str">
        <f>_xlfn.XLOOKUP(C723,Planilha1!$B$1:$B$160,Planilha1!$A$1:$A$160)</f>
        <v>STS TIRADENTES</v>
      </c>
      <c r="C723" t="s">
        <v>130</v>
      </c>
      <c r="D723" t="s">
        <v>12</v>
      </c>
      <c r="E723" t="s">
        <v>6</v>
      </c>
      <c r="F723">
        <v>4</v>
      </c>
    </row>
    <row r="724" spans="1:6" x14ac:dyDescent="0.25">
      <c r="A724">
        <f>_xlfn.XLOOKUP(B724,Planilha1!$E$1:$E$6,Planilha1!$F$1:$F$6)</f>
        <v>11</v>
      </c>
      <c r="B724" t="str">
        <f>_xlfn.XLOOKUP(C724,Planilha1!$B$1:$B$160,Planilha1!$A$1:$A$160)</f>
        <v>STS TIRADENTES</v>
      </c>
      <c r="C724" t="s">
        <v>130</v>
      </c>
      <c r="D724" t="s">
        <v>13</v>
      </c>
      <c r="E724" t="s">
        <v>6</v>
      </c>
      <c r="F724">
        <v>3</v>
      </c>
    </row>
    <row r="725" spans="1:6" x14ac:dyDescent="0.25">
      <c r="A725">
        <f>_xlfn.XLOOKUP(B725,Planilha1!$E$1:$E$6,Planilha1!$F$1:$F$6)</f>
        <v>11</v>
      </c>
      <c r="B725" t="str">
        <f>_xlfn.XLOOKUP(C725,Planilha1!$B$1:$B$160,Planilha1!$A$1:$A$160)</f>
        <v>STS TIRADENTES</v>
      </c>
      <c r="C725" t="s">
        <v>130</v>
      </c>
      <c r="D725" t="s">
        <v>14</v>
      </c>
      <c r="E725" t="s">
        <v>6</v>
      </c>
      <c r="F725">
        <v>1</v>
      </c>
    </row>
    <row r="726" spans="1:6" x14ac:dyDescent="0.25">
      <c r="A726">
        <f>_xlfn.XLOOKUP(B726,Planilha1!$E$1:$E$6,Planilha1!$F$1:$F$6)</f>
        <v>11</v>
      </c>
      <c r="B726" t="str">
        <f>_xlfn.XLOOKUP(C726,Planilha1!$B$1:$B$160,Planilha1!$A$1:$A$160)</f>
        <v>STS TIRADENTES</v>
      </c>
      <c r="C726" t="s">
        <v>130</v>
      </c>
      <c r="D726" t="s">
        <v>17</v>
      </c>
      <c r="E726" t="s">
        <v>6</v>
      </c>
      <c r="F726">
        <v>1</v>
      </c>
    </row>
    <row r="727" spans="1:6" x14ac:dyDescent="0.25">
      <c r="A727">
        <f>_xlfn.XLOOKUP(B727,Planilha1!$E$1:$E$6,Planilha1!$F$1:$F$6)</f>
        <v>11</v>
      </c>
      <c r="B727" t="str">
        <f>_xlfn.XLOOKUP(C727,Planilha1!$B$1:$B$160,Planilha1!$A$1:$A$160)</f>
        <v>STS TIRADENTES</v>
      </c>
      <c r="C727" t="s">
        <v>130</v>
      </c>
      <c r="D727" t="s">
        <v>19</v>
      </c>
      <c r="E727" t="s">
        <v>6</v>
      </c>
      <c r="F727">
        <v>3</v>
      </c>
    </row>
    <row r="728" spans="1:6" x14ac:dyDescent="0.25">
      <c r="A728">
        <f>_xlfn.XLOOKUP(B728,Planilha1!$E$1:$E$6,Planilha1!$F$1:$F$6)</f>
        <v>11</v>
      </c>
      <c r="B728" t="str">
        <f>_xlfn.XLOOKUP(C728,Planilha1!$B$1:$B$160,Planilha1!$A$1:$A$160)</f>
        <v>STS TIRADENTES</v>
      </c>
      <c r="C728" t="s">
        <v>130</v>
      </c>
      <c r="D728" t="s">
        <v>19</v>
      </c>
      <c r="E728" t="s">
        <v>16</v>
      </c>
      <c r="F728">
        <v>6</v>
      </c>
    </row>
    <row r="729" spans="1:6" x14ac:dyDescent="0.25">
      <c r="A729">
        <f>_xlfn.XLOOKUP(B729,Planilha1!$E$1:$E$6,Planilha1!$F$1:$F$6)</f>
        <v>11</v>
      </c>
      <c r="B729" t="str">
        <f>_xlfn.XLOOKUP(C729,Planilha1!$B$1:$B$160,Planilha1!$A$1:$A$160)</f>
        <v>STS TIRADENTES</v>
      </c>
      <c r="C729" t="s">
        <v>130</v>
      </c>
      <c r="D729" t="s">
        <v>22</v>
      </c>
      <c r="E729" t="s">
        <v>6</v>
      </c>
      <c r="F729">
        <v>2</v>
      </c>
    </row>
    <row r="730" spans="1:6" x14ac:dyDescent="0.25">
      <c r="A730">
        <f>_xlfn.XLOOKUP(B730,Planilha1!$E$1:$E$6,Planilha1!$F$1:$F$6)</f>
        <v>11</v>
      </c>
      <c r="B730" t="str">
        <f>_xlfn.XLOOKUP(C730,Planilha1!$B$1:$B$160,Planilha1!$A$1:$A$160)</f>
        <v>STS TIRADENTES</v>
      </c>
      <c r="C730" t="s">
        <v>130</v>
      </c>
      <c r="D730" t="s">
        <v>25</v>
      </c>
      <c r="E730" t="s">
        <v>6</v>
      </c>
      <c r="F730">
        <v>2</v>
      </c>
    </row>
    <row r="731" spans="1:6" x14ac:dyDescent="0.25">
      <c r="A731">
        <f>_xlfn.XLOOKUP(B731,Planilha1!$E$1:$E$6,Planilha1!$F$1:$F$6)</f>
        <v>11</v>
      </c>
      <c r="B731" t="str">
        <f>_xlfn.XLOOKUP(C731,Planilha1!$B$1:$B$160,Planilha1!$A$1:$A$160)</f>
        <v>STS TIRADENTES</v>
      </c>
      <c r="C731" t="s">
        <v>130</v>
      </c>
      <c r="D731" t="s">
        <v>25</v>
      </c>
      <c r="E731" t="s">
        <v>16</v>
      </c>
      <c r="F731">
        <v>2</v>
      </c>
    </row>
    <row r="732" spans="1:6" x14ac:dyDescent="0.25">
      <c r="A732">
        <f>_xlfn.XLOOKUP(B732,Planilha1!$E$1:$E$6,Planilha1!$F$1:$F$6)</f>
        <v>11</v>
      </c>
      <c r="B732" t="str">
        <f>_xlfn.XLOOKUP(C732,Planilha1!$B$1:$B$160,Planilha1!$A$1:$A$160)</f>
        <v>STS TIRADENTES</v>
      </c>
      <c r="C732" t="s">
        <v>130</v>
      </c>
      <c r="D732" t="s">
        <v>27</v>
      </c>
      <c r="E732" t="s">
        <v>6</v>
      </c>
      <c r="F732">
        <v>1</v>
      </c>
    </row>
    <row r="733" spans="1:6" x14ac:dyDescent="0.25">
      <c r="A733">
        <f>_xlfn.XLOOKUP(B733,Planilha1!$E$1:$E$6,Planilha1!$F$1:$F$6)</f>
        <v>11</v>
      </c>
      <c r="B733" t="str">
        <f>_xlfn.XLOOKUP(C733,Planilha1!$B$1:$B$160,Planilha1!$A$1:$A$160)</f>
        <v>STS TIRADENTES</v>
      </c>
      <c r="C733" t="s">
        <v>130</v>
      </c>
      <c r="D733" t="s">
        <v>28</v>
      </c>
      <c r="E733" t="s">
        <v>6</v>
      </c>
      <c r="F733">
        <v>1</v>
      </c>
    </row>
    <row r="734" spans="1:6" x14ac:dyDescent="0.25">
      <c r="A734">
        <f>_xlfn.XLOOKUP(B734,Planilha1!$E$1:$E$6,Planilha1!$F$1:$F$6)</f>
        <v>11</v>
      </c>
      <c r="B734" t="str">
        <f>_xlfn.XLOOKUP(C734,Planilha1!$B$1:$B$160,Planilha1!$A$1:$A$160)</f>
        <v>STS TIRADENTES</v>
      </c>
      <c r="C734" t="s">
        <v>130</v>
      </c>
      <c r="D734" t="s">
        <v>30</v>
      </c>
      <c r="E734" t="s">
        <v>6</v>
      </c>
      <c r="F734">
        <v>3</v>
      </c>
    </row>
    <row r="735" spans="1:6" x14ac:dyDescent="0.25">
      <c r="A735">
        <f>_xlfn.XLOOKUP(B735,Planilha1!$E$1:$E$6,Planilha1!$F$1:$F$6)</f>
        <v>11</v>
      </c>
      <c r="B735" t="str">
        <f>_xlfn.XLOOKUP(C735,Planilha1!$B$1:$B$160,Planilha1!$A$1:$A$160)</f>
        <v>STS TIRADENTES</v>
      </c>
      <c r="C735" t="s">
        <v>130</v>
      </c>
      <c r="D735" t="s">
        <v>30</v>
      </c>
      <c r="E735" t="s">
        <v>16</v>
      </c>
      <c r="F735">
        <v>1</v>
      </c>
    </row>
    <row r="736" spans="1:6" x14ac:dyDescent="0.25">
      <c r="A736">
        <f>_xlfn.XLOOKUP(B736,Planilha1!$E$1:$E$6,Planilha1!$F$1:$F$6)</f>
        <v>11</v>
      </c>
      <c r="B736" t="str">
        <f>_xlfn.XLOOKUP(C736,Planilha1!$B$1:$B$160,Planilha1!$A$1:$A$160)</f>
        <v>STS TIRADENTES</v>
      </c>
      <c r="C736" t="s">
        <v>130</v>
      </c>
      <c r="D736" t="s">
        <v>262</v>
      </c>
      <c r="E736" t="s">
        <v>6</v>
      </c>
      <c r="F736">
        <v>16</v>
      </c>
    </row>
    <row r="737" spans="1:6" x14ac:dyDescent="0.25">
      <c r="A737">
        <f>_xlfn.XLOOKUP(B737,Planilha1!$E$1:$E$6,Planilha1!$F$1:$F$6)</f>
        <v>11</v>
      </c>
      <c r="B737" t="str">
        <f>_xlfn.XLOOKUP(C737,Planilha1!$B$1:$B$160,Planilha1!$A$1:$A$160)</f>
        <v>STS TIRADENTES</v>
      </c>
      <c r="C737" t="s">
        <v>131</v>
      </c>
      <c r="D737" t="s">
        <v>49</v>
      </c>
      <c r="E737" t="s">
        <v>6</v>
      </c>
      <c r="F737">
        <v>19</v>
      </c>
    </row>
    <row r="738" spans="1:6" x14ac:dyDescent="0.25">
      <c r="A738">
        <f>_xlfn.XLOOKUP(B738,Planilha1!$E$1:$E$6,Planilha1!$F$1:$F$6)</f>
        <v>11</v>
      </c>
      <c r="B738" t="str">
        <f>_xlfn.XLOOKUP(C738,Planilha1!$B$1:$B$160,Planilha1!$A$1:$A$160)</f>
        <v>STS TIRADENTES</v>
      </c>
      <c r="C738" t="s">
        <v>131</v>
      </c>
      <c r="D738" t="s">
        <v>8</v>
      </c>
      <c r="E738" t="s">
        <v>6</v>
      </c>
      <c r="F738">
        <v>1</v>
      </c>
    </row>
    <row r="739" spans="1:6" x14ac:dyDescent="0.25">
      <c r="A739">
        <f>_xlfn.XLOOKUP(B739,Planilha1!$E$1:$E$6,Planilha1!$F$1:$F$6)</f>
        <v>11</v>
      </c>
      <c r="B739" t="str">
        <f>_xlfn.XLOOKUP(C739,Planilha1!$B$1:$B$160,Planilha1!$A$1:$A$160)</f>
        <v>STS TIRADENTES</v>
      </c>
      <c r="C739" t="s">
        <v>131</v>
      </c>
      <c r="D739" t="s">
        <v>50</v>
      </c>
      <c r="E739" t="s">
        <v>6</v>
      </c>
      <c r="F739">
        <v>6</v>
      </c>
    </row>
    <row r="740" spans="1:6" x14ac:dyDescent="0.25">
      <c r="A740">
        <f>_xlfn.XLOOKUP(B740,Planilha1!$E$1:$E$6,Planilha1!$F$1:$F$6)</f>
        <v>11</v>
      </c>
      <c r="B740" t="str">
        <f>_xlfn.XLOOKUP(C740,Planilha1!$B$1:$B$160,Planilha1!$A$1:$A$160)</f>
        <v>STS TIRADENTES</v>
      </c>
      <c r="C740" t="s">
        <v>131</v>
      </c>
      <c r="D740" t="s">
        <v>51</v>
      </c>
      <c r="E740" t="s">
        <v>6</v>
      </c>
      <c r="F740">
        <v>2</v>
      </c>
    </row>
    <row r="741" spans="1:6" x14ac:dyDescent="0.25">
      <c r="A741">
        <f>_xlfn.XLOOKUP(B741,Planilha1!$E$1:$E$6,Planilha1!$F$1:$F$6)</f>
        <v>11</v>
      </c>
      <c r="B741" t="str">
        <f>_xlfn.XLOOKUP(C741,Planilha1!$B$1:$B$160,Planilha1!$A$1:$A$160)</f>
        <v>STS TIRADENTES</v>
      </c>
      <c r="C741" t="s">
        <v>131</v>
      </c>
      <c r="D741" t="s">
        <v>52</v>
      </c>
      <c r="E741" t="s">
        <v>6</v>
      </c>
      <c r="F741">
        <v>2</v>
      </c>
    </row>
    <row r="742" spans="1:6" x14ac:dyDescent="0.25">
      <c r="A742">
        <f>_xlfn.XLOOKUP(B742,Planilha1!$E$1:$E$6,Planilha1!$F$1:$F$6)</f>
        <v>11</v>
      </c>
      <c r="B742" t="str">
        <f>_xlfn.XLOOKUP(C742,Planilha1!$B$1:$B$160,Planilha1!$A$1:$A$160)</f>
        <v>STS TIRADENTES</v>
      </c>
      <c r="C742" t="s">
        <v>131</v>
      </c>
      <c r="D742" t="s">
        <v>13</v>
      </c>
      <c r="E742" t="s">
        <v>6</v>
      </c>
      <c r="F742">
        <v>1</v>
      </c>
    </row>
    <row r="743" spans="1:6" x14ac:dyDescent="0.25">
      <c r="A743">
        <f>_xlfn.XLOOKUP(B743,Planilha1!$E$1:$E$6,Planilha1!$F$1:$F$6)</f>
        <v>11</v>
      </c>
      <c r="B743" t="str">
        <f>_xlfn.XLOOKUP(C743,Planilha1!$B$1:$B$160,Planilha1!$A$1:$A$160)</f>
        <v>STS TIRADENTES</v>
      </c>
      <c r="C743" t="s">
        <v>131</v>
      </c>
      <c r="D743" t="s">
        <v>53</v>
      </c>
      <c r="E743" t="s">
        <v>6</v>
      </c>
      <c r="F743">
        <v>3</v>
      </c>
    </row>
    <row r="744" spans="1:6" x14ac:dyDescent="0.25">
      <c r="A744">
        <f>_xlfn.XLOOKUP(B744,Planilha1!$E$1:$E$6,Planilha1!$F$1:$F$6)</f>
        <v>11</v>
      </c>
      <c r="B744" t="str">
        <f>_xlfn.XLOOKUP(C744,Planilha1!$B$1:$B$160,Planilha1!$A$1:$A$160)</f>
        <v>STS TIRADENTES</v>
      </c>
      <c r="C744" t="s">
        <v>131</v>
      </c>
      <c r="D744" t="s">
        <v>14</v>
      </c>
      <c r="E744" t="s">
        <v>6</v>
      </c>
      <c r="F744">
        <v>1</v>
      </c>
    </row>
    <row r="745" spans="1:6" x14ac:dyDescent="0.25">
      <c r="A745">
        <f>_xlfn.XLOOKUP(B745,Planilha1!$E$1:$E$6,Planilha1!$F$1:$F$6)</f>
        <v>11</v>
      </c>
      <c r="B745" t="str">
        <f>_xlfn.XLOOKUP(C745,Planilha1!$B$1:$B$160,Planilha1!$A$1:$A$160)</f>
        <v>STS TIRADENTES</v>
      </c>
      <c r="C745" t="s">
        <v>131</v>
      </c>
      <c r="D745" t="s">
        <v>17</v>
      </c>
      <c r="E745" t="s">
        <v>6</v>
      </c>
      <c r="F745">
        <v>1</v>
      </c>
    </row>
    <row r="746" spans="1:6" x14ac:dyDescent="0.25">
      <c r="A746">
        <f>_xlfn.XLOOKUP(B746,Planilha1!$E$1:$E$6,Planilha1!$F$1:$F$6)</f>
        <v>11</v>
      </c>
      <c r="B746" t="str">
        <f>_xlfn.XLOOKUP(C746,Planilha1!$B$1:$B$160,Planilha1!$A$1:$A$160)</f>
        <v>STS TIRADENTES</v>
      </c>
      <c r="C746" t="s">
        <v>131</v>
      </c>
      <c r="D746" t="s">
        <v>54</v>
      </c>
      <c r="E746" t="s">
        <v>6</v>
      </c>
      <c r="F746">
        <v>3</v>
      </c>
    </row>
    <row r="747" spans="1:6" x14ac:dyDescent="0.25">
      <c r="A747">
        <f>_xlfn.XLOOKUP(B747,Planilha1!$E$1:$E$6,Planilha1!$F$1:$F$6)</f>
        <v>11</v>
      </c>
      <c r="B747" t="str">
        <f>_xlfn.XLOOKUP(C747,Planilha1!$B$1:$B$160,Planilha1!$A$1:$A$160)</f>
        <v>STS TIRADENTES</v>
      </c>
      <c r="C747" t="s">
        <v>131</v>
      </c>
      <c r="D747" t="s">
        <v>54</v>
      </c>
      <c r="E747" t="s">
        <v>16</v>
      </c>
      <c r="F747">
        <v>18</v>
      </c>
    </row>
    <row r="748" spans="1:6" x14ac:dyDescent="0.25">
      <c r="A748">
        <f>_xlfn.XLOOKUP(B748,Planilha1!$E$1:$E$6,Planilha1!$F$1:$F$6)</f>
        <v>11</v>
      </c>
      <c r="B748" t="str">
        <f>_xlfn.XLOOKUP(C748,Planilha1!$B$1:$B$160,Planilha1!$A$1:$A$160)</f>
        <v>STS TIRADENTES</v>
      </c>
      <c r="C748" t="s">
        <v>131</v>
      </c>
      <c r="D748" t="s">
        <v>30</v>
      </c>
      <c r="E748" t="s">
        <v>6</v>
      </c>
      <c r="F748">
        <v>3</v>
      </c>
    </row>
    <row r="749" spans="1:6" x14ac:dyDescent="0.25">
      <c r="A749">
        <f>_xlfn.XLOOKUP(B749,Planilha1!$E$1:$E$6,Planilha1!$F$1:$F$6)</f>
        <v>11</v>
      </c>
      <c r="B749" t="str">
        <f>_xlfn.XLOOKUP(C749,Planilha1!$B$1:$B$160,Planilha1!$A$1:$A$160)</f>
        <v>STS TIRADENTES</v>
      </c>
      <c r="C749" t="s">
        <v>131</v>
      </c>
      <c r="D749" t="s">
        <v>56</v>
      </c>
      <c r="E749" t="s">
        <v>6</v>
      </c>
      <c r="F749">
        <v>1</v>
      </c>
    </row>
    <row r="750" spans="1:6" x14ac:dyDescent="0.25">
      <c r="A750">
        <f>_xlfn.XLOOKUP(B750,Planilha1!$E$1:$E$6,Planilha1!$F$1:$F$6)</f>
        <v>11</v>
      </c>
      <c r="B750" t="str">
        <f>_xlfn.XLOOKUP(C750,Planilha1!$B$1:$B$160,Planilha1!$A$1:$A$160)</f>
        <v>STS TIRADENTES</v>
      </c>
      <c r="C750" t="s">
        <v>131</v>
      </c>
      <c r="D750" t="s">
        <v>262</v>
      </c>
      <c r="E750" t="s">
        <v>6</v>
      </c>
      <c r="F750">
        <v>11</v>
      </c>
    </row>
    <row r="751" spans="1:6" x14ac:dyDescent="0.25">
      <c r="A751">
        <f>_xlfn.XLOOKUP(B751,Planilha1!$E$1:$E$6,Planilha1!$F$1:$F$6)</f>
        <v>11</v>
      </c>
      <c r="B751" t="str">
        <f>_xlfn.XLOOKUP(C751,Planilha1!$B$1:$B$160,Planilha1!$A$1:$A$160)</f>
        <v>STS TIRADENTES</v>
      </c>
      <c r="C751" t="s">
        <v>131</v>
      </c>
      <c r="D751" t="s">
        <v>262</v>
      </c>
      <c r="E751" t="s">
        <v>16</v>
      </c>
      <c r="F751">
        <v>1</v>
      </c>
    </row>
    <row r="752" spans="1:6" x14ac:dyDescent="0.25">
      <c r="A752">
        <f>_xlfn.XLOOKUP(B752,Planilha1!$E$1:$E$6,Planilha1!$F$1:$F$6)</f>
        <v>10</v>
      </c>
      <c r="B752" t="str">
        <f>_xlfn.XLOOKUP(C752,Planilha1!$B$1:$B$160,Planilha1!$A$1:$A$160)</f>
        <v>STS ITAIM PAULISTA</v>
      </c>
      <c r="C752" t="s">
        <v>132</v>
      </c>
      <c r="D752" t="s">
        <v>49</v>
      </c>
      <c r="E752" t="s">
        <v>6</v>
      </c>
      <c r="F752">
        <v>37</v>
      </c>
    </row>
    <row r="753" spans="1:6" x14ac:dyDescent="0.25">
      <c r="A753">
        <f>_xlfn.XLOOKUP(B753,Planilha1!$E$1:$E$6,Planilha1!$F$1:$F$6)</f>
        <v>10</v>
      </c>
      <c r="B753" t="str">
        <f>_xlfn.XLOOKUP(C753,Planilha1!$B$1:$B$160,Planilha1!$A$1:$A$160)</f>
        <v>STS ITAIM PAULISTA</v>
      </c>
      <c r="C753" t="s">
        <v>132</v>
      </c>
      <c r="D753" t="s">
        <v>5</v>
      </c>
      <c r="E753" t="s">
        <v>6</v>
      </c>
      <c r="F753">
        <v>1</v>
      </c>
    </row>
    <row r="754" spans="1:6" x14ac:dyDescent="0.25">
      <c r="A754">
        <f>_xlfn.XLOOKUP(B754,Planilha1!$E$1:$E$6,Planilha1!$F$1:$F$6)</f>
        <v>10</v>
      </c>
      <c r="B754" t="str">
        <f>_xlfn.XLOOKUP(C754,Planilha1!$B$1:$B$160,Planilha1!$A$1:$A$160)</f>
        <v>STS ITAIM PAULISTA</v>
      </c>
      <c r="C754" t="s">
        <v>132</v>
      </c>
      <c r="D754" t="s">
        <v>7</v>
      </c>
      <c r="E754" t="s">
        <v>6</v>
      </c>
      <c r="F754">
        <v>1</v>
      </c>
    </row>
    <row r="755" spans="1:6" x14ac:dyDescent="0.25">
      <c r="A755">
        <f>_xlfn.XLOOKUP(B755,Planilha1!$E$1:$E$6,Planilha1!$F$1:$F$6)</f>
        <v>10</v>
      </c>
      <c r="B755" t="str">
        <f>_xlfn.XLOOKUP(C755,Planilha1!$B$1:$B$160,Planilha1!$A$1:$A$160)</f>
        <v>STS ITAIM PAULISTA</v>
      </c>
      <c r="C755" t="s">
        <v>132</v>
      </c>
      <c r="D755" t="s">
        <v>50</v>
      </c>
      <c r="E755" t="s">
        <v>6</v>
      </c>
      <c r="F755">
        <v>12</v>
      </c>
    </row>
    <row r="756" spans="1:6" x14ac:dyDescent="0.25">
      <c r="A756">
        <f>_xlfn.XLOOKUP(B756,Planilha1!$E$1:$E$6,Planilha1!$F$1:$F$6)</f>
        <v>10</v>
      </c>
      <c r="B756" t="str">
        <f>_xlfn.XLOOKUP(C756,Planilha1!$B$1:$B$160,Planilha1!$A$1:$A$160)</f>
        <v>STS ITAIM PAULISTA</v>
      </c>
      <c r="C756" t="s">
        <v>132</v>
      </c>
      <c r="D756" t="s">
        <v>51</v>
      </c>
      <c r="E756" t="s">
        <v>6</v>
      </c>
      <c r="F756">
        <v>3</v>
      </c>
    </row>
    <row r="757" spans="1:6" x14ac:dyDescent="0.25">
      <c r="A757">
        <f>_xlfn.XLOOKUP(B757,Planilha1!$E$1:$E$6,Planilha1!$F$1:$F$6)</f>
        <v>10</v>
      </c>
      <c r="B757" t="str">
        <f>_xlfn.XLOOKUP(C757,Planilha1!$B$1:$B$160,Planilha1!$A$1:$A$160)</f>
        <v>STS ITAIM PAULISTA</v>
      </c>
      <c r="C757" t="s">
        <v>132</v>
      </c>
      <c r="D757" t="s">
        <v>52</v>
      </c>
      <c r="E757" t="s">
        <v>6</v>
      </c>
      <c r="F757">
        <v>3</v>
      </c>
    </row>
    <row r="758" spans="1:6" x14ac:dyDescent="0.25">
      <c r="A758">
        <f>_xlfn.XLOOKUP(B758,Planilha1!$E$1:$E$6,Planilha1!$F$1:$F$6)</f>
        <v>10</v>
      </c>
      <c r="B758" t="str">
        <f>_xlfn.XLOOKUP(C758,Planilha1!$B$1:$B$160,Planilha1!$A$1:$A$160)</f>
        <v>STS ITAIM PAULISTA</v>
      </c>
      <c r="C758" t="s">
        <v>132</v>
      </c>
      <c r="D758" t="s">
        <v>13</v>
      </c>
      <c r="E758" t="s">
        <v>6</v>
      </c>
      <c r="F758">
        <v>1</v>
      </c>
    </row>
    <row r="759" spans="1:6" x14ac:dyDescent="0.25">
      <c r="A759">
        <f>_xlfn.XLOOKUP(B759,Planilha1!$E$1:$E$6,Planilha1!$F$1:$F$6)</f>
        <v>10</v>
      </c>
      <c r="B759" t="str">
        <f>_xlfn.XLOOKUP(C759,Planilha1!$B$1:$B$160,Planilha1!$A$1:$A$160)</f>
        <v>STS ITAIM PAULISTA</v>
      </c>
      <c r="C759" t="s">
        <v>132</v>
      </c>
      <c r="D759" t="s">
        <v>53</v>
      </c>
      <c r="E759" t="s">
        <v>6</v>
      </c>
      <c r="F759">
        <v>6</v>
      </c>
    </row>
    <row r="760" spans="1:6" x14ac:dyDescent="0.25">
      <c r="A760">
        <f>_xlfn.XLOOKUP(B760,Planilha1!$E$1:$E$6,Planilha1!$F$1:$F$6)</f>
        <v>10</v>
      </c>
      <c r="B760" t="str">
        <f>_xlfn.XLOOKUP(C760,Planilha1!$B$1:$B$160,Planilha1!$A$1:$A$160)</f>
        <v>STS ITAIM PAULISTA</v>
      </c>
      <c r="C760" t="s">
        <v>132</v>
      </c>
      <c r="D760" t="s">
        <v>14</v>
      </c>
      <c r="E760" t="s">
        <v>6</v>
      </c>
      <c r="F760">
        <v>1</v>
      </c>
    </row>
    <row r="761" spans="1:6" x14ac:dyDescent="0.25">
      <c r="A761">
        <f>_xlfn.XLOOKUP(B761,Planilha1!$E$1:$E$6,Planilha1!$F$1:$F$6)</f>
        <v>10</v>
      </c>
      <c r="B761" t="str">
        <f>_xlfn.XLOOKUP(C761,Planilha1!$B$1:$B$160,Planilha1!$A$1:$A$160)</f>
        <v>STS ITAIM PAULISTA</v>
      </c>
      <c r="C761" t="s">
        <v>132</v>
      </c>
      <c r="D761" t="s">
        <v>15</v>
      </c>
      <c r="E761" t="s">
        <v>6</v>
      </c>
      <c r="F761">
        <v>2</v>
      </c>
    </row>
    <row r="762" spans="1:6" x14ac:dyDescent="0.25">
      <c r="A762">
        <f>_xlfn.XLOOKUP(B762,Planilha1!$E$1:$E$6,Planilha1!$F$1:$F$6)</f>
        <v>10</v>
      </c>
      <c r="B762" t="str">
        <f>_xlfn.XLOOKUP(C762,Planilha1!$B$1:$B$160,Planilha1!$A$1:$A$160)</f>
        <v>STS ITAIM PAULISTA</v>
      </c>
      <c r="C762" t="s">
        <v>132</v>
      </c>
      <c r="D762" t="s">
        <v>17</v>
      </c>
      <c r="E762" t="s">
        <v>6</v>
      </c>
      <c r="F762">
        <v>1</v>
      </c>
    </row>
    <row r="763" spans="1:6" x14ac:dyDescent="0.25">
      <c r="A763">
        <f>_xlfn.XLOOKUP(B763,Planilha1!$E$1:$E$6,Planilha1!$F$1:$F$6)</f>
        <v>10</v>
      </c>
      <c r="B763" t="str">
        <f>_xlfn.XLOOKUP(C763,Planilha1!$B$1:$B$160,Planilha1!$A$1:$A$160)</f>
        <v>STS ITAIM PAULISTA</v>
      </c>
      <c r="C763" t="s">
        <v>132</v>
      </c>
      <c r="D763" t="s">
        <v>54</v>
      </c>
      <c r="E763" t="s">
        <v>6</v>
      </c>
      <c r="F763">
        <v>4</v>
      </c>
    </row>
    <row r="764" spans="1:6" x14ac:dyDescent="0.25">
      <c r="A764">
        <f>_xlfn.XLOOKUP(B764,Planilha1!$E$1:$E$6,Planilha1!$F$1:$F$6)</f>
        <v>10</v>
      </c>
      <c r="B764" t="str">
        <f>_xlfn.XLOOKUP(C764,Planilha1!$B$1:$B$160,Planilha1!$A$1:$A$160)</f>
        <v>STS ITAIM PAULISTA</v>
      </c>
      <c r="C764" t="s">
        <v>132</v>
      </c>
      <c r="D764" t="s">
        <v>54</v>
      </c>
      <c r="E764" t="s">
        <v>16</v>
      </c>
      <c r="F764">
        <v>39</v>
      </c>
    </row>
    <row r="765" spans="1:6" x14ac:dyDescent="0.25">
      <c r="A765">
        <f>_xlfn.XLOOKUP(B765,Planilha1!$E$1:$E$6,Planilha1!$F$1:$F$6)</f>
        <v>10</v>
      </c>
      <c r="B765" t="str">
        <f>_xlfn.XLOOKUP(C765,Planilha1!$B$1:$B$160,Planilha1!$A$1:$A$160)</f>
        <v>STS ITAIM PAULISTA</v>
      </c>
      <c r="C765" t="s">
        <v>132</v>
      </c>
      <c r="D765" t="s">
        <v>44</v>
      </c>
      <c r="E765" t="s">
        <v>16</v>
      </c>
      <c r="F765">
        <v>2</v>
      </c>
    </row>
    <row r="766" spans="1:6" x14ac:dyDescent="0.25">
      <c r="A766">
        <f>_xlfn.XLOOKUP(B766,Planilha1!$E$1:$E$6,Planilha1!$F$1:$F$6)</f>
        <v>10</v>
      </c>
      <c r="B766" t="str">
        <f>_xlfn.XLOOKUP(C766,Planilha1!$B$1:$B$160,Planilha1!$A$1:$A$160)</f>
        <v>STS ITAIM PAULISTA</v>
      </c>
      <c r="C766" t="s">
        <v>132</v>
      </c>
      <c r="D766" t="s">
        <v>27</v>
      </c>
      <c r="E766" t="s">
        <v>6</v>
      </c>
      <c r="F766">
        <v>1</v>
      </c>
    </row>
    <row r="767" spans="1:6" x14ac:dyDescent="0.25">
      <c r="A767">
        <f>_xlfn.XLOOKUP(B767,Planilha1!$E$1:$E$6,Planilha1!$F$1:$F$6)</f>
        <v>10</v>
      </c>
      <c r="B767" t="str">
        <f>_xlfn.XLOOKUP(C767,Planilha1!$B$1:$B$160,Planilha1!$A$1:$A$160)</f>
        <v>STS ITAIM PAULISTA</v>
      </c>
      <c r="C767" t="s">
        <v>132</v>
      </c>
      <c r="D767" t="s">
        <v>55</v>
      </c>
      <c r="E767" t="s">
        <v>6</v>
      </c>
      <c r="F767">
        <v>1</v>
      </c>
    </row>
    <row r="768" spans="1:6" x14ac:dyDescent="0.25">
      <c r="A768">
        <f>_xlfn.XLOOKUP(B768,Planilha1!$E$1:$E$6,Planilha1!$F$1:$F$6)</f>
        <v>10</v>
      </c>
      <c r="B768" t="str">
        <f>_xlfn.XLOOKUP(C768,Planilha1!$B$1:$B$160,Planilha1!$A$1:$A$160)</f>
        <v>STS ITAIM PAULISTA</v>
      </c>
      <c r="C768" t="s">
        <v>132</v>
      </c>
      <c r="D768" t="s">
        <v>28</v>
      </c>
      <c r="E768" t="s">
        <v>6</v>
      </c>
      <c r="F768">
        <v>1</v>
      </c>
    </row>
    <row r="769" spans="1:6" x14ac:dyDescent="0.25">
      <c r="A769">
        <f>_xlfn.XLOOKUP(B769,Planilha1!$E$1:$E$6,Planilha1!$F$1:$F$6)</f>
        <v>10</v>
      </c>
      <c r="B769" t="str">
        <f>_xlfn.XLOOKUP(C769,Planilha1!$B$1:$B$160,Planilha1!$A$1:$A$160)</f>
        <v>STS ITAIM PAULISTA</v>
      </c>
      <c r="C769" t="s">
        <v>132</v>
      </c>
      <c r="D769" t="s">
        <v>39</v>
      </c>
      <c r="E769" t="s">
        <v>6</v>
      </c>
      <c r="F769">
        <v>1</v>
      </c>
    </row>
    <row r="770" spans="1:6" x14ac:dyDescent="0.25">
      <c r="A770">
        <f>_xlfn.XLOOKUP(B770,Planilha1!$E$1:$E$6,Planilha1!$F$1:$F$6)</f>
        <v>10</v>
      </c>
      <c r="B770" t="str">
        <f>_xlfn.XLOOKUP(C770,Planilha1!$B$1:$B$160,Planilha1!$A$1:$A$160)</f>
        <v>STS ITAIM PAULISTA</v>
      </c>
      <c r="C770" t="s">
        <v>132</v>
      </c>
      <c r="D770" t="s">
        <v>30</v>
      </c>
      <c r="E770" t="s">
        <v>6</v>
      </c>
      <c r="F770">
        <v>3</v>
      </c>
    </row>
    <row r="771" spans="1:6" x14ac:dyDescent="0.25">
      <c r="A771">
        <f>_xlfn.XLOOKUP(B771,Planilha1!$E$1:$E$6,Planilha1!$F$1:$F$6)</f>
        <v>10</v>
      </c>
      <c r="B771" t="str">
        <f>_xlfn.XLOOKUP(C771,Planilha1!$B$1:$B$160,Planilha1!$A$1:$A$160)</f>
        <v>STS ITAIM PAULISTA</v>
      </c>
      <c r="C771" t="s">
        <v>132</v>
      </c>
      <c r="D771" t="s">
        <v>56</v>
      </c>
      <c r="E771" t="s">
        <v>6</v>
      </c>
      <c r="F771">
        <v>1</v>
      </c>
    </row>
    <row r="772" spans="1:6" x14ac:dyDescent="0.25">
      <c r="A772">
        <f>_xlfn.XLOOKUP(B772,Planilha1!$E$1:$E$6,Planilha1!$F$1:$F$6)</f>
        <v>10</v>
      </c>
      <c r="B772" t="str">
        <f>_xlfn.XLOOKUP(C772,Planilha1!$B$1:$B$160,Planilha1!$A$1:$A$160)</f>
        <v>STS ITAIM PAULISTA</v>
      </c>
      <c r="C772" t="s">
        <v>132</v>
      </c>
      <c r="D772" t="s">
        <v>262</v>
      </c>
      <c r="E772" t="s">
        <v>6</v>
      </c>
      <c r="F772">
        <v>15</v>
      </c>
    </row>
    <row r="773" spans="1:6" x14ac:dyDescent="0.25">
      <c r="A773">
        <f>_xlfn.XLOOKUP(B773,Planilha1!$E$1:$E$6,Planilha1!$F$1:$F$6)</f>
        <v>10</v>
      </c>
      <c r="B773" t="str">
        <f>_xlfn.XLOOKUP(C773,Planilha1!$B$1:$B$160,Planilha1!$A$1:$A$160)</f>
        <v>STS ITAIM PAULISTA</v>
      </c>
      <c r="C773" t="s">
        <v>133</v>
      </c>
      <c r="D773" t="s">
        <v>49</v>
      </c>
      <c r="E773" t="s">
        <v>6</v>
      </c>
      <c r="F773">
        <v>51</v>
      </c>
    </row>
    <row r="774" spans="1:6" x14ac:dyDescent="0.25">
      <c r="A774">
        <f>_xlfn.XLOOKUP(B774,Planilha1!$E$1:$E$6,Planilha1!$F$1:$F$6)</f>
        <v>10</v>
      </c>
      <c r="B774" t="str">
        <f>_xlfn.XLOOKUP(C774,Planilha1!$B$1:$B$160,Planilha1!$A$1:$A$160)</f>
        <v>STS ITAIM PAULISTA</v>
      </c>
      <c r="C774" t="s">
        <v>133</v>
      </c>
      <c r="D774" t="s">
        <v>5</v>
      </c>
      <c r="E774" t="s">
        <v>6</v>
      </c>
      <c r="F774">
        <v>1</v>
      </c>
    </row>
    <row r="775" spans="1:6" x14ac:dyDescent="0.25">
      <c r="A775">
        <f>_xlfn.XLOOKUP(B775,Planilha1!$E$1:$E$6,Planilha1!$F$1:$F$6)</f>
        <v>10</v>
      </c>
      <c r="B775" t="str">
        <f>_xlfn.XLOOKUP(C775,Planilha1!$B$1:$B$160,Planilha1!$A$1:$A$160)</f>
        <v>STS ITAIM PAULISTA</v>
      </c>
      <c r="C775" t="s">
        <v>133</v>
      </c>
      <c r="D775" t="s">
        <v>7</v>
      </c>
      <c r="E775" t="s">
        <v>6</v>
      </c>
      <c r="F775">
        <v>1</v>
      </c>
    </row>
    <row r="776" spans="1:6" x14ac:dyDescent="0.25">
      <c r="A776">
        <f>_xlfn.XLOOKUP(B776,Planilha1!$E$1:$E$6,Planilha1!$F$1:$F$6)</f>
        <v>10</v>
      </c>
      <c r="B776" t="str">
        <f>_xlfn.XLOOKUP(C776,Planilha1!$B$1:$B$160,Planilha1!$A$1:$A$160)</f>
        <v>STS ITAIM PAULISTA</v>
      </c>
      <c r="C776" t="s">
        <v>133</v>
      </c>
      <c r="D776" t="s">
        <v>50</v>
      </c>
      <c r="E776" t="s">
        <v>6</v>
      </c>
      <c r="F776">
        <v>21</v>
      </c>
    </row>
    <row r="777" spans="1:6" x14ac:dyDescent="0.25">
      <c r="A777">
        <f>_xlfn.XLOOKUP(B777,Planilha1!$E$1:$E$6,Planilha1!$F$1:$F$6)</f>
        <v>10</v>
      </c>
      <c r="B777" t="str">
        <f>_xlfn.XLOOKUP(C777,Planilha1!$B$1:$B$160,Planilha1!$A$1:$A$160)</f>
        <v>STS ITAIM PAULISTA</v>
      </c>
      <c r="C777" t="s">
        <v>133</v>
      </c>
      <c r="D777" t="s">
        <v>11</v>
      </c>
      <c r="E777" t="s">
        <v>6</v>
      </c>
      <c r="F777">
        <v>1</v>
      </c>
    </row>
    <row r="778" spans="1:6" x14ac:dyDescent="0.25">
      <c r="A778">
        <f>_xlfn.XLOOKUP(B778,Planilha1!$E$1:$E$6,Planilha1!$F$1:$F$6)</f>
        <v>10</v>
      </c>
      <c r="B778" t="str">
        <f>_xlfn.XLOOKUP(C778,Planilha1!$B$1:$B$160,Planilha1!$A$1:$A$160)</f>
        <v>STS ITAIM PAULISTA</v>
      </c>
      <c r="C778" t="s">
        <v>133</v>
      </c>
      <c r="D778" t="s">
        <v>51</v>
      </c>
      <c r="E778" t="s">
        <v>6</v>
      </c>
      <c r="F778">
        <v>3</v>
      </c>
    </row>
    <row r="779" spans="1:6" x14ac:dyDescent="0.25">
      <c r="A779">
        <f>_xlfn.XLOOKUP(B779,Planilha1!$E$1:$E$6,Planilha1!$F$1:$F$6)</f>
        <v>10</v>
      </c>
      <c r="B779" t="str">
        <f>_xlfn.XLOOKUP(C779,Planilha1!$B$1:$B$160,Planilha1!$A$1:$A$160)</f>
        <v>STS ITAIM PAULISTA</v>
      </c>
      <c r="C779" t="s">
        <v>133</v>
      </c>
      <c r="D779" t="s">
        <v>52</v>
      </c>
      <c r="E779" t="s">
        <v>6</v>
      </c>
      <c r="F779">
        <v>4</v>
      </c>
    </row>
    <row r="780" spans="1:6" x14ac:dyDescent="0.25">
      <c r="A780">
        <f>_xlfn.XLOOKUP(B780,Planilha1!$E$1:$E$6,Planilha1!$F$1:$F$6)</f>
        <v>10</v>
      </c>
      <c r="B780" t="str">
        <f>_xlfn.XLOOKUP(C780,Planilha1!$B$1:$B$160,Planilha1!$A$1:$A$160)</f>
        <v>STS ITAIM PAULISTA</v>
      </c>
      <c r="C780" t="s">
        <v>133</v>
      </c>
      <c r="D780" t="s">
        <v>13</v>
      </c>
      <c r="E780" t="s">
        <v>6</v>
      </c>
      <c r="F780">
        <v>1</v>
      </c>
    </row>
    <row r="781" spans="1:6" x14ac:dyDescent="0.25">
      <c r="A781">
        <f>_xlfn.XLOOKUP(B781,Planilha1!$E$1:$E$6,Planilha1!$F$1:$F$6)</f>
        <v>10</v>
      </c>
      <c r="B781" t="str">
        <f>_xlfn.XLOOKUP(C781,Planilha1!$B$1:$B$160,Planilha1!$A$1:$A$160)</f>
        <v>STS ITAIM PAULISTA</v>
      </c>
      <c r="C781" t="s">
        <v>133</v>
      </c>
      <c r="D781" t="s">
        <v>53</v>
      </c>
      <c r="E781" t="s">
        <v>6</v>
      </c>
      <c r="F781">
        <v>10</v>
      </c>
    </row>
    <row r="782" spans="1:6" x14ac:dyDescent="0.25">
      <c r="A782">
        <f>_xlfn.XLOOKUP(B782,Planilha1!$E$1:$E$6,Planilha1!$F$1:$F$6)</f>
        <v>10</v>
      </c>
      <c r="B782" t="str">
        <f>_xlfn.XLOOKUP(C782,Planilha1!$B$1:$B$160,Planilha1!$A$1:$A$160)</f>
        <v>STS ITAIM PAULISTA</v>
      </c>
      <c r="C782" t="s">
        <v>133</v>
      </c>
      <c r="D782" t="s">
        <v>14</v>
      </c>
      <c r="E782" t="s">
        <v>6</v>
      </c>
      <c r="F782">
        <v>1</v>
      </c>
    </row>
    <row r="783" spans="1:6" x14ac:dyDescent="0.25">
      <c r="A783">
        <f>_xlfn.XLOOKUP(B783,Planilha1!$E$1:$E$6,Planilha1!$F$1:$F$6)</f>
        <v>10</v>
      </c>
      <c r="B783" t="str">
        <f>_xlfn.XLOOKUP(C783,Planilha1!$B$1:$B$160,Planilha1!$A$1:$A$160)</f>
        <v>STS ITAIM PAULISTA</v>
      </c>
      <c r="C783" t="s">
        <v>133</v>
      </c>
      <c r="D783" t="s">
        <v>15</v>
      </c>
      <c r="E783" t="s">
        <v>6</v>
      </c>
      <c r="F783">
        <v>1</v>
      </c>
    </row>
    <row r="784" spans="1:6" x14ac:dyDescent="0.25">
      <c r="A784">
        <f>_xlfn.XLOOKUP(B784,Planilha1!$E$1:$E$6,Planilha1!$F$1:$F$6)</f>
        <v>10</v>
      </c>
      <c r="B784" t="str">
        <f>_xlfn.XLOOKUP(C784,Planilha1!$B$1:$B$160,Planilha1!$A$1:$A$160)</f>
        <v>STS ITAIM PAULISTA</v>
      </c>
      <c r="C784" t="s">
        <v>133</v>
      </c>
      <c r="D784" t="s">
        <v>17</v>
      </c>
      <c r="E784" t="s">
        <v>6</v>
      </c>
      <c r="F784">
        <v>1</v>
      </c>
    </row>
    <row r="785" spans="1:6" x14ac:dyDescent="0.25">
      <c r="A785">
        <f>_xlfn.XLOOKUP(B785,Planilha1!$E$1:$E$6,Planilha1!$F$1:$F$6)</f>
        <v>10</v>
      </c>
      <c r="B785" t="str">
        <f>_xlfn.XLOOKUP(C785,Planilha1!$B$1:$B$160,Planilha1!$A$1:$A$160)</f>
        <v>STS ITAIM PAULISTA</v>
      </c>
      <c r="C785" t="s">
        <v>133</v>
      </c>
      <c r="D785" t="s">
        <v>54</v>
      </c>
      <c r="E785" t="s">
        <v>6</v>
      </c>
      <c r="F785">
        <v>6</v>
      </c>
    </row>
    <row r="786" spans="1:6" x14ac:dyDescent="0.25">
      <c r="A786">
        <f>_xlfn.XLOOKUP(B786,Planilha1!$E$1:$E$6,Planilha1!$F$1:$F$6)</f>
        <v>10</v>
      </c>
      <c r="B786" t="str">
        <f>_xlfn.XLOOKUP(C786,Planilha1!$B$1:$B$160,Planilha1!$A$1:$A$160)</f>
        <v>STS ITAIM PAULISTA</v>
      </c>
      <c r="C786" t="s">
        <v>133</v>
      </c>
      <c r="D786" t="s">
        <v>54</v>
      </c>
      <c r="E786" t="s">
        <v>16</v>
      </c>
      <c r="F786">
        <v>13</v>
      </c>
    </row>
    <row r="787" spans="1:6" x14ac:dyDescent="0.25">
      <c r="A787">
        <f>_xlfn.XLOOKUP(B787,Planilha1!$E$1:$E$6,Planilha1!$F$1:$F$6)</f>
        <v>10</v>
      </c>
      <c r="B787" t="str">
        <f>_xlfn.XLOOKUP(C787,Planilha1!$B$1:$B$160,Planilha1!$A$1:$A$160)</f>
        <v>STS ITAIM PAULISTA</v>
      </c>
      <c r="C787" t="s">
        <v>133</v>
      </c>
      <c r="D787" t="s">
        <v>44</v>
      </c>
      <c r="E787" t="s">
        <v>16</v>
      </c>
      <c r="F787">
        <v>1</v>
      </c>
    </row>
    <row r="788" spans="1:6" x14ac:dyDescent="0.25">
      <c r="A788">
        <f>_xlfn.XLOOKUP(B788,Planilha1!$E$1:$E$6,Planilha1!$F$1:$F$6)</f>
        <v>10</v>
      </c>
      <c r="B788" t="str">
        <f>_xlfn.XLOOKUP(C788,Planilha1!$B$1:$B$160,Planilha1!$A$1:$A$160)</f>
        <v>STS ITAIM PAULISTA</v>
      </c>
      <c r="C788" t="s">
        <v>133</v>
      </c>
      <c r="D788" t="s">
        <v>27</v>
      </c>
      <c r="E788" t="s">
        <v>6</v>
      </c>
      <c r="F788">
        <v>1</v>
      </c>
    </row>
    <row r="789" spans="1:6" x14ac:dyDescent="0.25">
      <c r="A789">
        <f>_xlfn.XLOOKUP(B789,Planilha1!$E$1:$E$6,Planilha1!$F$1:$F$6)</f>
        <v>10</v>
      </c>
      <c r="B789" t="str">
        <f>_xlfn.XLOOKUP(C789,Planilha1!$B$1:$B$160,Planilha1!$A$1:$A$160)</f>
        <v>STS ITAIM PAULISTA</v>
      </c>
      <c r="C789" t="s">
        <v>133</v>
      </c>
      <c r="D789" t="s">
        <v>55</v>
      </c>
      <c r="E789" t="s">
        <v>6</v>
      </c>
      <c r="F789">
        <v>1</v>
      </c>
    </row>
    <row r="790" spans="1:6" x14ac:dyDescent="0.25">
      <c r="A790">
        <f>_xlfn.XLOOKUP(B790,Planilha1!$E$1:$E$6,Planilha1!$F$1:$F$6)</f>
        <v>10</v>
      </c>
      <c r="B790" t="str">
        <f>_xlfn.XLOOKUP(C790,Planilha1!$B$1:$B$160,Planilha1!$A$1:$A$160)</f>
        <v>STS ITAIM PAULISTA</v>
      </c>
      <c r="C790" t="s">
        <v>133</v>
      </c>
      <c r="D790" t="s">
        <v>28</v>
      </c>
      <c r="E790" t="s">
        <v>6</v>
      </c>
      <c r="F790">
        <v>1</v>
      </c>
    </row>
    <row r="791" spans="1:6" x14ac:dyDescent="0.25">
      <c r="A791">
        <f>_xlfn.XLOOKUP(B791,Planilha1!$E$1:$E$6,Planilha1!$F$1:$F$6)</f>
        <v>10</v>
      </c>
      <c r="B791" t="str">
        <f>_xlfn.XLOOKUP(C791,Planilha1!$B$1:$B$160,Planilha1!$A$1:$A$160)</f>
        <v>STS ITAIM PAULISTA</v>
      </c>
      <c r="C791" t="s">
        <v>133</v>
      </c>
      <c r="D791" t="s">
        <v>39</v>
      </c>
      <c r="E791" t="s">
        <v>6</v>
      </c>
      <c r="F791">
        <v>2</v>
      </c>
    </row>
    <row r="792" spans="1:6" x14ac:dyDescent="0.25">
      <c r="A792">
        <f>_xlfn.XLOOKUP(B792,Planilha1!$E$1:$E$6,Planilha1!$F$1:$F$6)</f>
        <v>10</v>
      </c>
      <c r="B792" t="str">
        <f>_xlfn.XLOOKUP(C792,Planilha1!$B$1:$B$160,Planilha1!$A$1:$A$160)</f>
        <v>STS ITAIM PAULISTA</v>
      </c>
      <c r="C792" t="s">
        <v>133</v>
      </c>
      <c r="D792" t="s">
        <v>30</v>
      </c>
      <c r="E792" t="s">
        <v>6</v>
      </c>
      <c r="F792">
        <v>4</v>
      </c>
    </row>
    <row r="793" spans="1:6" x14ac:dyDescent="0.25">
      <c r="A793">
        <f>_xlfn.XLOOKUP(B793,Planilha1!$E$1:$E$6,Planilha1!$F$1:$F$6)</f>
        <v>10</v>
      </c>
      <c r="B793" t="str">
        <f>_xlfn.XLOOKUP(C793,Planilha1!$B$1:$B$160,Planilha1!$A$1:$A$160)</f>
        <v>STS ITAIM PAULISTA</v>
      </c>
      <c r="C793" t="s">
        <v>133</v>
      </c>
      <c r="D793" t="s">
        <v>129</v>
      </c>
      <c r="E793" t="s">
        <v>6</v>
      </c>
      <c r="F793">
        <v>1</v>
      </c>
    </row>
    <row r="794" spans="1:6" x14ac:dyDescent="0.25">
      <c r="A794">
        <f>_xlfn.XLOOKUP(B794,Planilha1!$E$1:$E$6,Planilha1!$F$1:$F$6)</f>
        <v>10</v>
      </c>
      <c r="B794" t="str">
        <f>_xlfn.XLOOKUP(C794,Planilha1!$B$1:$B$160,Planilha1!$A$1:$A$160)</f>
        <v>STS ITAIM PAULISTA</v>
      </c>
      <c r="C794" t="s">
        <v>133</v>
      </c>
      <c r="D794" t="s">
        <v>56</v>
      </c>
      <c r="E794" t="s">
        <v>6</v>
      </c>
      <c r="F794">
        <v>1</v>
      </c>
    </row>
    <row r="795" spans="1:6" x14ac:dyDescent="0.25">
      <c r="A795">
        <f>_xlfn.XLOOKUP(B795,Planilha1!$E$1:$E$6,Planilha1!$F$1:$F$6)</f>
        <v>10</v>
      </c>
      <c r="B795" t="str">
        <f>_xlfn.XLOOKUP(C795,Planilha1!$B$1:$B$160,Planilha1!$A$1:$A$160)</f>
        <v>STS ITAIM PAULISTA</v>
      </c>
      <c r="C795" t="s">
        <v>133</v>
      </c>
      <c r="D795" t="s">
        <v>262</v>
      </c>
      <c r="E795" t="s">
        <v>6</v>
      </c>
      <c r="F795">
        <v>22</v>
      </c>
    </row>
    <row r="796" spans="1:6" x14ac:dyDescent="0.25">
      <c r="A796">
        <f>_xlfn.XLOOKUP(B796,Planilha1!$E$1:$E$6,Planilha1!$F$1:$F$6)</f>
        <v>11</v>
      </c>
      <c r="B796" t="str">
        <f>_xlfn.XLOOKUP(C796,Planilha1!$B$1:$B$160,Planilha1!$A$1:$A$160)</f>
        <v>STS TIRADENTES</v>
      </c>
      <c r="C796" t="s">
        <v>134</v>
      </c>
      <c r="D796" t="s">
        <v>49</v>
      </c>
      <c r="E796" t="s">
        <v>6</v>
      </c>
      <c r="F796">
        <v>15</v>
      </c>
    </row>
    <row r="797" spans="1:6" x14ac:dyDescent="0.25">
      <c r="A797">
        <f>_xlfn.XLOOKUP(B797,Planilha1!$E$1:$E$6,Planilha1!$F$1:$F$6)</f>
        <v>11</v>
      </c>
      <c r="B797" t="str">
        <f>_xlfn.XLOOKUP(C797,Planilha1!$B$1:$B$160,Planilha1!$A$1:$A$160)</f>
        <v>STS TIRADENTES</v>
      </c>
      <c r="C797" t="s">
        <v>134</v>
      </c>
      <c r="D797" t="s">
        <v>50</v>
      </c>
      <c r="E797" t="s">
        <v>6</v>
      </c>
      <c r="F797">
        <v>7</v>
      </c>
    </row>
    <row r="798" spans="1:6" x14ac:dyDescent="0.25">
      <c r="A798">
        <f>_xlfn.XLOOKUP(B798,Planilha1!$E$1:$E$6,Planilha1!$F$1:$F$6)</f>
        <v>11</v>
      </c>
      <c r="B798" t="str">
        <f>_xlfn.XLOOKUP(C798,Planilha1!$B$1:$B$160,Planilha1!$A$1:$A$160)</f>
        <v>STS TIRADENTES</v>
      </c>
      <c r="C798" t="s">
        <v>134</v>
      </c>
      <c r="D798" t="s">
        <v>51</v>
      </c>
      <c r="E798" t="s">
        <v>6</v>
      </c>
      <c r="F798">
        <v>2</v>
      </c>
    </row>
    <row r="799" spans="1:6" x14ac:dyDescent="0.25">
      <c r="A799">
        <f>_xlfn.XLOOKUP(B799,Planilha1!$E$1:$E$6,Planilha1!$F$1:$F$6)</f>
        <v>11</v>
      </c>
      <c r="B799" t="str">
        <f>_xlfn.XLOOKUP(C799,Planilha1!$B$1:$B$160,Planilha1!$A$1:$A$160)</f>
        <v>STS TIRADENTES</v>
      </c>
      <c r="C799" t="s">
        <v>134</v>
      </c>
      <c r="D799" t="s">
        <v>12</v>
      </c>
      <c r="E799" t="s">
        <v>6</v>
      </c>
      <c r="F799">
        <v>2</v>
      </c>
    </row>
    <row r="800" spans="1:6" x14ac:dyDescent="0.25">
      <c r="A800">
        <f>_xlfn.XLOOKUP(B800,Planilha1!$E$1:$E$6,Planilha1!$F$1:$F$6)</f>
        <v>11</v>
      </c>
      <c r="B800" t="str">
        <f>_xlfn.XLOOKUP(C800,Planilha1!$B$1:$B$160,Planilha1!$A$1:$A$160)</f>
        <v>STS TIRADENTES</v>
      </c>
      <c r="C800" t="s">
        <v>134</v>
      </c>
      <c r="D800" t="s">
        <v>52</v>
      </c>
      <c r="E800" t="s">
        <v>6</v>
      </c>
      <c r="F800">
        <v>1</v>
      </c>
    </row>
    <row r="801" spans="1:6" x14ac:dyDescent="0.25">
      <c r="A801">
        <f>_xlfn.XLOOKUP(B801,Planilha1!$E$1:$E$6,Planilha1!$F$1:$F$6)</f>
        <v>11</v>
      </c>
      <c r="B801" t="str">
        <f>_xlfn.XLOOKUP(C801,Planilha1!$B$1:$B$160,Planilha1!$A$1:$A$160)</f>
        <v>STS TIRADENTES</v>
      </c>
      <c r="C801" t="s">
        <v>134</v>
      </c>
      <c r="D801" t="s">
        <v>53</v>
      </c>
      <c r="E801" t="s">
        <v>6</v>
      </c>
      <c r="F801">
        <v>6</v>
      </c>
    </row>
    <row r="802" spans="1:6" x14ac:dyDescent="0.25">
      <c r="A802">
        <f>_xlfn.XLOOKUP(B802,Planilha1!$E$1:$E$6,Planilha1!$F$1:$F$6)</f>
        <v>11</v>
      </c>
      <c r="B802" t="str">
        <f>_xlfn.XLOOKUP(C802,Planilha1!$B$1:$B$160,Planilha1!$A$1:$A$160)</f>
        <v>STS TIRADENTES</v>
      </c>
      <c r="C802" t="s">
        <v>134</v>
      </c>
      <c r="D802" t="s">
        <v>53</v>
      </c>
      <c r="E802" t="s">
        <v>16</v>
      </c>
      <c r="F802">
        <v>1</v>
      </c>
    </row>
    <row r="803" spans="1:6" x14ac:dyDescent="0.25">
      <c r="A803">
        <f>_xlfn.XLOOKUP(B803,Planilha1!$E$1:$E$6,Planilha1!$F$1:$F$6)</f>
        <v>11</v>
      </c>
      <c r="B803" t="str">
        <f>_xlfn.XLOOKUP(C803,Planilha1!$B$1:$B$160,Planilha1!$A$1:$A$160)</f>
        <v>STS TIRADENTES</v>
      </c>
      <c r="C803" t="s">
        <v>134</v>
      </c>
      <c r="D803" t="s">
        <v>14</v>
      </c>
      <c r="E803" t="s">
        <v>6</v>
      </c>
      <c r="F803">
        <v>1</v>
      </c>
    </row>
    <row r="804" spans="1:6" x14ac:dyDescent="0.25">
      <c r="A804">
        <f>_xlfn.XLOOKUP(B804,Planilha1!$E$1:$E$6,Planilha1!$F$1:$F$6)</f>
        <v>11</v>
      </c>
      <c r="B804" t="str">
        <f>_xlfn.XLOOKUP(C804,Planilha1!$B$1:$B$160,Planilha1!$A$1:$A$160)</f>
        <v>STS TIRADENTES</v>
      </c>
      <c r="C804" t="s">
        <v>134</v>
      </c>
      <c r="D804" t="s">
        <v>17</v>
      </c>
      <c r="E804" t="s">
        <v>6</v>
      </c>
      <c r="F804">
        <v>1</v>
      </c>
    </row>
    <row r="805" spans="1:6" x14ac:dyDescent="0.25">
      <c r="A805">
        <f>_xlfn.XLOOKUP(B805,Planilha1!$E$1:$E$6,Planilha1!$F$1:$F$6)</f>
        <v>11</v>
      </c>
      <c r="B805" t="str">
        <f>_xlfn.XLOOKUP(C805,Planilha1!$B$1:$B$160,Planilha1!$A$1:$A$160)</f>
        <v>STS TIRADENTES</v>
      </c>
      <c r="C805" t="s">
        <v>134</v>
      </c>
      <c r="D805" t="s">
        <v>54</v>
      </c>
      <c r="E805" t="s">
        <v>6</v>
      </c>
      <c r="F805">
        <v>2</v>
      </c>
    </row>
    <row r="806" spans="1:6" x14ac:dyDescent="0.25">
      <c r="A806">
        <f>_xlfn.XLOOKUP(B806,Planilha1!$E$1:$E$6,Planilha1!$F$1:$F$6)</f>
        <v>11</v>
      </c>
      <c r="B806" t="str">
        <f>_xlfn.XLOOKUP(C806,Planilha1!$B$1:$B$160,Planilha1!$A$1:$A$160)</f>
        <v>STS TIRADENTES</v>
      </c>
      <c r="C806" t="s">
        <v>134</v>
      </c>
      <c r="D806" t="s">
        <v>54</v>
      </c>
      <c r="E806" t="s">
        <v>16</v>
      </c>
      <c r="F806">
        <v>3</v>
      </c>
    </row>
    <row r="807" spans="1:6" x14ac:dyDescent="0.25">
      <c r="A807">
        <f>_xlfn.XLOOKUP(B807,Planilha1!$E$1:$E$6,Planilha1!$F$1:$F$6)</f>
        <v>11</v>
      </c>
      <c r="B807" t="str">
        <f>_xlfn.XLOOKUP(C807,Planilha1!$B$1:$B$160,Planilha1!$A$1:$A$160)</f>
        <v>STS TIRADENTES</v>
      </c>
      <c r="C807" t="s">
        <v>134</v>
      </c>
      <c r="D807" t="s">
        <v>30</v>
      </c>
      <c r="E807" t="s">
        <v>6</v>
      </c>
      <c r="F807">
        <v>3</v>
      </c>
    </row>
    <row r="808" spans="1:6" x14ac:dyDescent="0.25">
      <c r="A808">
        <f>_xlfn.XLOOKUP(B808,Planilha1!$E$1:$E$6,Planilha1!$F$1:$F$6)</f>
        <v>11</v>
      </c>
      <c r="B808" t="str">
        <f>_xlfn.XLOOKUP(C808,Planilha1!$B$1:$B$160,Planilha1!$A$1:$A$160)</f>
        <v>STS TIRADENTES</v>
      </c>
      <c r="C808" t="s">
        <v>134</v>
      </c>
      <c r="D808" t="s">
        <v>56</v>
      </c>
      <c r="E808" t="s">
        <v>6</v>
      </c>
      <c r="F808">
        <v>1</v>
      </c>
    </row>
    <row r="809" spans="1:6" x14ac:dyDescent="0.25">
      <c r="A809">
        <f>_xlfn.XLOOKUP(B809,Planilha1!$E$1:$E$6,Planilha1!$F$1:$F$6)</f>
        <v>11</v>
      </c>
      <c r="B809" t="str">
        <f>_xlfn.XLOOKUP(C809,Planilha1!$B$1:$B$160,Planilha1!$A$1:$A$160)</f>
        <v>STS TIRADENTES</v>
      </c>
      <c r="C809" t="s">
        <v>134</v>
      </c>
      <c r="D809" t="s">
        <v>262</v>
      </c>
      <c r="E809" t="s">
        <v>6</v>
      </c>
      <c r="F809">
        <v>11</v>
      </c>
    </row>
    <row r="810" spans="1:6" x14ac:dyDescent="0.25">
      <c r="A810">
        <f>_xlfn.XLOOKUP(B810,Planilha1!$E$1:$E$6,Planilha1!$F$1:$F$6)</f>
        <v>11</v>
      </c>
      <c r="B810" t="str">
        <f>_xlfn.XLOOKUP(C810,Planilha1!$B$1:$B$160,Planilha1!$A$1:$A$160)</f>
        <v>STS ITAQUERA</v>
      </c>
      <c r="C810" t="s">
        <v>135</v>
      </c>
      <c r="D810" t="s">
        <v>49</v>
      </c>
      <c r="E810" t="s">
        <v>6</v>
      </c>
      <c r="F810">
        <v>15</v>
      </c>
    </row>
    <row r="811" spans="1:6" x14ac:dyDescent="0.25">
      <c r="A811">
        <f>_xlfn.XLOOKUP(B811,Planilha1!$E$1:$E$6,Planilha1!$F$1:$F$6)</f>
        <v>11</v>
      </c>
      <c r="B811" t="str">
        <f>_xlfn.XLOOKUP(C811,Planilha1!$B$1:$B$160,Planilha1!$A$1:$A$160)</f>
        <v>STS ITAQUERA</v>
      </c>
      <c r="C811" t="s">
        <v>135</v>
      </c>
      <c r="D811" t="s">
        <v>50</v>
      </c>
      <c r="E811" t="s">
        <v>6</v>
      </c>
      <c r="F811">
        <v>7</v>
      </c>
    </row>
    <row r="812" spans="1:6" x14ac:dyDescent="0.25">
      <c r="A812">
        <f>_xlfn.XLOOKUP(B812,Planilha1!$E$1:$E$6,Planilha1!$F$1:$F$6)</f>
        <v>11</v>
      </c>
      <c r="B812" t="str">
        <f>_xlfn.XLOOKUP(C812,Planilha1!$B$1:$B$160,Planilha1!$A$1:$A$160)</f>
        <v>STS ITAQUERA</v>
      </c>
      <c r="C812" t="s">
        <v>135</v>
      </c>
      <c r="D812" t="s">
        <v>51</v>
      </c>
      <c r="E812" t="s">
        <v>6</v>
      </c>
      <c r="F812">
        <v>2</v>
      </c>
    </row>
    <row r="813" spans="1:6" x14ac:dyDescent="0.25">
      <c r="A813">
        <f>_xlfn.XLOOKUP(B813,Planilha1!$E$1:$E$6,Planilha1!$F$1:$F$6)</f>
        <v>11</v>
      </c>
      <c r="B813" t="str">
        <f>_xlfn.XLOOKUP(C813,Planilha1!$B$1:$B$160,Planilha1!$A$1:$A$160)</f>
        <v>STS ITAQUERA</v>
      </c>
      <c r="C813" t="s">
        <v>135</v>
      </c>
      <c r="D813" t="s">
        <v>12</v>
      </c>
      <c r="E813" t="s">
        <v>6</v>
      </c>
      <c r="F813">
        <v>1</v>
      </c>
    </row>
    <row r="814" spans="1:6" x14ac:dyDescent="0.25">
      <c r="A814">
        <f>_xlfn.XLOOKUP(B814,Planilha1!$E$1:$E$6,Planilha1!$F$1:$F$6)</f>
        <v>11</v>
      </c>
      <c r="B814" t="str">
        <f>_xlfn.XLOOKUP(C814,Planilha1!$B$1:$B$160,Planilha1!$A$1:$A$160)</f>
        <v>STS ITAQUERA</v>
      </c>
      <c r="C814" t="s">
        <v>135</v>
      </c>
      <c r="D814" t="s">
        <v>52</v>
      </c>
      <c r="E814" t="s">
        <v>6</v>
      </c>
      <c r="F814">
        <v>1</v>
      </c>
    </row>
    <row r="815" spans="1:6" x14ac:dyDescent="0.25">
      <c r="A815">
        <f>_xlfn.XLOOKUP(B815,Planilha1!$E$1:$E$6,Planilha1!$F$1:$F$6)</f>
        <v>11</v>
      </c>
      <c r="B815" t="str">
        <f>_xlfn.XLOOKUP(C815,Planilha1!$B$1:$B$160,Planilha1!$A$1:$A$160)</f>
        <v>STS ITAQUERA</v>
      </c>
      <c r="C815" t="s">
        <v>135</v>
      </c>
      <c r="D815" t="s">
        <v>53</v>
      </c>
      <c r="E815" t="s">
        <v>6</v>
      </c>
      <c r="F815">
        <v>3</v>
      </c>
    </row>
    <row r="816" spans="1:6" x14ac:dyDescent="0.25">
      <c r="A816">
        <f>_xlfn.XLOOKUP(B816,Planilha1!$E$1:$E$6,Planilha1!$F$1:$F$6)</f>
        <v>11</v>
      </c>
      <c r="B816" t="str">
        <f>_xlfn.XLOOKUP(C816,Planilha1!$B$1:$B$160,Planilha1!$A$1:$A$160)</f>
        <v>STS ITAQUERA</v>
      </c>
      <c r="C816" t="s">
        <v>135</v>
      </c>
      <c r="D816" t="s">
        <v>14</v>
      </c>
      <c r="E816" t="s">
        <v>6</v>
      </c>
      <c r="F816">
        <v>1</v>
      </c>
    </row>
    <row r="817" spans="1:6" x14ac:dyDescent="0.25">
      <c r="A817">
        <f>_xlfn.XLOOKUP(B817,Planilha1!$E$1:$E$6,Planilha1!$F$1:$F$6)</f>
        <v>11</v>
      </c>
      <c r="B817" t="str">
        <f>_xlfn.XLOOKUP(C817,Planilha1!$B$1:$B$160,Planilha1!$A$1:$A$160)</f>
        <v>STS ITAQUERA</v>
      </c>
      <c r="C817" t="s">
        <v>135</v>
      </c>
      <c r="D817" t="s">
        <v>17</v>
      </c>
      <c r="E817" t="s">
        <v>6</v>
      </c>
      <c r="F817">
        <v>1</v>
      </c>
    </row>
    <row r="818" spans="1:6" x14ac:dyDescent="0.25">
      <c r="A818">
        <f>_xlfn.XLOOKUP(B818,Planilha1!$E$1:$E$6,Planilha1!$F$1:$F$6)</f>
        <v>11</v>
      </c>
      <c r="B818" t="str">
        <f>_xlfn.XLOOKUP(C818,Planilha1!$B$1:$B$160,Planilha1!$A$1:$A$160)</f>
        <v>STS ITAQUERA</v>
      </c>
      <c r="C818" t="s">
        <v>135</v>
      </c>
      <c r="D818" t="s">
        <v>54</v>
      </c>
      <c r="E818" t="s">
        <v>6</v>
      </c>
      <c r="F818">
        <v>4</v>
      </c>
    </row>
    <row r="819" spans="1:6" x14ac:dyDescent="0.25">
      <c r="A819">
        <f>_xlfn.XLOOKUP(B819,Planilha1!$E$1:$E$6,Planilha1!$F$1:$F$6)</f>
        <v>11</v>
      </c>
      <c r="B819" t="str">
        <f>_xlfn.XLOOKUP(C819,Planilha1!$B$1:$B$160,Planilha1!$A$1:$A$160)</f>
        <v>STS ITAQUERA</v>
      </c>
      <c r="C819" t="s">
        <v>135</v>
      </c>
      <c r="D819" t="s">
        <v>30</v>
      </c>
      <c r="E819" t="s">
        <v>6</v>
      </c>
      <c r="F819">
        <v>3</v>
      </c>
    </row>
    <row r="820" spans="1:6" x14ac:dyDescent="0.25">
      <c r="A820">
        <f>_xlfn.XLOOKUP(B820,Planilha1!$E$1:$E$6,Planilha1!$F$1:$F$6)</f>
        <v>11</v>
      </c>
      <c r="B820" t="str">
        <f>_xlfn.XLOOKUP(C820,Planilha1!$B$1:$B$160,Planilha1!$A$1:$A$160)</f>
        <v>STS ITAQUERA</v>
      </c>
      <c r="C820" t="s">
        <v>135</v>
      </c>
      <c r="D820" t="s">
        <v>56</v>
      </c>
      <c r="E820" t="s">
        <v>6</v>
      </c>
      <c r="F820">
        <v>1</v>
      </c>
    </row>
    <row r="821" spans="1:6" x14ac:dyDescent="0.25">
      <c r="A821">
        <f>_xlfn.XLOOKUP(B821,Planilha1!$E$1:$E$6,Planilha1!$F$1:$F$6)</f>
        <v>11</v>
      </c>
      <c r="B821" t="str">
        <f>_xlfn.XLOOKUP(C821,Planilha1!$B$1:$B$160,Planilha1!$A$1:$A$160)</f>
        <v>STS ITAQUERA</v>
      </c>
      <c r="C821" t="s">
        <v>135</v>
      </c>
      <c r="D821" t="s">
        <v>262</v>
      </c>
      <c r="E821" t="s">
        <v>6</v>
      </c>
      <c r="F821">
        <v>10</v>
      </c>
    </row>
    <row r="822" spans="1:6" x14ac:dyDescent="0.25">
      <c r="A822">
        <f>_xlfn.XLOOKUP(B822,Planilha1!$E$1:$E$6,Planilha1!$F$1:$F$6)</f>
        <v>11</v>
      </c>
      <c r="B822" t="str">
        <f>_xlfn.XLOOKUP(C822,Planilha1!$B$1:$B$160,Planilha1!$A$1:$A$160)</f>
        <v>STS TIRADENTES</v>
      </c>
      <c r="C822" t="s">
        <v>136</v>
      </c>
      <c r="D822" t="s">
        <v>49</v>
      </c>
      <c r="E822" t="s">
        <v>6</v>
      </c>
      <c r="F822">
        <v>15</v>
      </c>
    </row>
    <row r="823" spans="1:6" x14ac:dyDescent="0.25">
      <c r="A823">
        <f>_xlfn.XLOOKUP(B823,Planilha1!$E$1:$E$6,Planilha1!$F$1:$F$6)</f>
        <v>11</v>
      </c>
      <c r="B823" t="str">
        <f>_xlfn.XLOOKUP(C823,Planilha1!$B$1:$B$160,Planilha1!$A$1:$A$160)</f>
        <v>STS TIRADENTES</v>
      </c>
      <c r="C823" t="s">
        <v>136</v>
      </c>
      <c r="D823" t="s">
        <v>7</v>
      </c>
      <c r="E823" t="s">
        <v>6</v>
      </c>
      <c r="F823">
        <v>1</v>
      </c>
    </row>
    <row r="824" spans="1:6" x14ac:dyDescent="0.25">
      <c r="A824">
        <f>_xlfn.XLOOKUP(B824,Planilha1!$E$1:$E$6,Planilha1!$F$1:$F$6)</f>
        <v>11</v>
      </c>
      <c r="B824" t="str">
        <f>_xlfn.XLOOKUP(C824,Planilha1!$B$1:$B$160,Planilha1!$A$1:$A$160)</f>
        <v>STS TIRADENTES</v>
      </c>
      <c r="C824" t="s">
        <v>136</v>
      </c>
      <c r="D824" t="s">
        <v>50</v>
      </c>
      <c r="E824" t="s">
        <v>6</v>
      </c>
      <c r="F824">
        <v>7</v>
      </c>
    </row>
    <row r="825" spans="1:6" x14ac:dyDescent="0.25">
      <c r="A825">
        <f>_xlfn.XLOOKUP(B825,Planilha1!$E$1:$E$6,Planilha1!$F$1:$F$6)</f>
        <v>11</v>
      </c>
      <c r="B825" t="str">
        <f>_xlfn.XLOOKUP(C825,Planilha1!$B$1:$B$160,Planilha1!$A$1:$A$160)</f>
        <v>STS TIRADENTES</v>
      </c>
      <c r="C825" t="s">
        <v>136</v>
      </c>
      <c r="D825" t="s">
        <v>51</v>
      </c>
      <c r="E825" t="s">
        <v>6</v>
      </c>
      <c r="F825">
        <v>1</v>
      </c>
    </row>
    <row r="826" spans="1:6" x14ac:dyDescent="0.25">
      <c r="A826">
        <f>_xlfn.XLOOKUP(B826,Planilha1!$E$1:$E$6,Planilha1!$F$1:$F$6)</f>
        <v>11</v>
      </c>
      <c r="B826" t="str">
        <f>_xlfn.XLOOKUP(C826,Planilha1!$B$1:$B$160,Planilha1!$A$1:$A$160)</f>
        <v>STS TIRADENTES</v>
      </c>
      <c r="C826" t="s">
        <v>136</v>
      </c>
      <c r="D826" t="s">
        <v>52</v>
      </c>
      <c r="E826" t="s">
        <v>6</v>
      </c>
      <c r="F826">
        <v>2</v>
      </c>
    </row>
    <row r="827" spans="1:6" x14ac:dyDescent="0.25">
      <c r="A827">
        <f>_xlfn.XLOOKUP(B827,Planilha1!$E$1:$E$6,Planilha1!$F$1:$F$6)</f>
        <v>11</v>
      </c>
      <c r="B827" t="str">
        <f>_xlfn.XLOOKUP(C827,Planilha1!$B$1:$B$160,Planilha1!$A$1:$A$160)</f>
        <v>STS TIRADENTES</v>
      </c>
      <c r="C827" t="s">
        <v>136</v>
      </c>
      <c r="D827" t="s">
        <v>13</v>
      </c>
      <c r="E827" t="s">
        <v>6</v>
      </c>
      <c r="F827">
        <v>1</v>
      </c>
    </row>
    <row r="828" spans="1:6" x14ac:dyDescent="0.25">
      <c r="A828">
        <f>_xlfn.XLOOKUP(B828,Planilha1!$E$1:$E$6,Planilha1!$F$1:$F$6)</f>
        <v>11</v>
      </c>
      <c r="B828" t="str">
        <f>_xlfn.XLOOKUP(C828,Planilha1!$B$1:$B$160,Planilha1!$A$1:$A$160)</f>
        <v>STS TIRADENTES</v>
      </c>
      <c r="C828" t="s">
        <v>136</v>
      </c>
      <c r="D828" t="s">
        <v>53</v>
      </c>
      <c r="E828" t="s">
        <v>6</v>
      </c>
      <c r="F828">
        <v>3</v>
      </c>
    </row>
    <row r="829" spans="1:6" x14ac:dyDescent="0.25">
      <c r="A829">
        <f>_xlfn.XLOOKUP(B829,Planilha1!$E$1:$E$6,Planilha1!$F$1:$F$6)</f>
        <v>11</v>
      </c>
      <c r="B829" t="str">
        <f>_xlfn.XLOOKUP(C829,Planilha1!$B$1:$B$160,Planilha1!$A$1:$A$160)</f>
        <v>STS TIRADENTES</v>
      </c>
      <c r="C829" t="s">
        <v>136</v>
      </c>
      <c r="D829" t="s">
        <v>14</v>
      </c>
      <c r="E829" t="s">
        <v>6</v>
      </c>
      <c r="F829">
        <v>1</v>
      </c>
    </row>
    <row r="830" spans="1:6" x14ac:dyDescent="0.25">
      <c r="A830">
        <f>_xlfn.XLOOKUP(B830,Planilha1!$E$1:$E$6,Planilha1!$F$1:$F$6)</f>
        <v>11</v>
      </c>
      <c r="B830" t="str">
        <f>_xlfn.XLOOKUP(C830,Planilha1!$B$1:$B$160,Planilha1!$A$1:$A$160)</f>
        <v>STS TIRADENTES</v>
      </c>
      <c r="C830" t="s">
        <v>136</v>
      </c>
      <c r="D830" t="s">
        <v>15</v>
      </c>
      <c r="E830" t="s">
        <v>6</v>
      </c>
      <c r="F830">
        <v>2</v>
      </c>
    </row>
    <row r="831" spans="1:6" x14ac:dyDescent="0.25">
      <c r="A831">
        <f>_xlfn.XLOOKUP(B831,Planilha1!$E$1:$E$6,Planilha1!$F$1:$F$6)</f>
        <v>11</v>
      </c>
      <c r="B831" t="str">
        <f>_xlfn.XLOOKUP(C831,Planilha1!$B$1:$B$160,Planilha1!$A$1:$A$160)</f>
        <v>STS TIRADENTES</v>
      </c>
      <c r="C831" t="s">
        <v>136</v>
      </c>
      <c r="D831" t="s">
        <v>17</v>
      </c>
      <c r="E831" t="s">
        <v>6</v>
      </c>
      <c r="F831">
        <v>1</v>
      </c>
    </row>
    <row r="832" spans="1:6" x14ac:dyDescent="0.25">
      <c r="A832">
        <f>_xlfn.XLOOKUP(B832,Planilha1!$E$1:$E$6,Planilha1!$F$1:$F$6)</f>
        <v>11</v>
      </c>
      <c r="B832" t="str">
        <f>_xlfn.XLOOKUP(C832,Planilha1!$B$1:$B$160,Planilha1!$A$1:$A$160)</f>
        <v>STS TIRADENTES</v>
      </c>
      <c r="C832" t="s">
        <v>136</v>
      </c>
      <c r="D832" t="s">
        <v>54</v>
      </c>
      <c r="E832" t="s">
        <v>6</v>
      </c>
      <c r="F832">
        <v>1</v>
      </c>
    </row>
    <row r="833" spans="1:6" x14ac:dyDescent="0.25">
      <c r="A833">
        <f>_xlfn.XLOOKUP(B833,Planilha1!$E$1:$E$6,Planilha1!$F$1:$F$6)</f>
        <v>11</v>
      </c>
      <c r="B833" t="str">
        <f>_xlfn.XLOOKUP(C833,Planilha1!$B$1:$B$160,Planilha1!$A$1:$A$160)</f>
        <v>STS TIRADENTES</v>
      </c>
      <c r="C833" t="s">
        <v>136</v>
      </c>
      <c r="D833" t="s">
        <v>54</v>
      </c>
      <c r="E833" t="s">
        <v>16</v>
      </c>
      <c r="F833">
        <v>4</v>
      </c>
    </row>
    <row r="834" spans="1:6" x14ac:dyDescent="0.25">
      <c r="A834">
        <f>_xlfn.XLOOKUP(B834,Planilha1!$E$1:$E$6,Planilha1!$F$1:$F$6)</f>
        <v>11</v>
      </c>
      <c r="B834" t="str">
        <f>_xlfn.XLOOKUP(C834,Planilha1!$B$1:$B$160,Planilha1!$A$1:$A$160)</f>
        <v>STS TIRADENTES</v>
      </c>
      <c r="C834" t="s">
        <v>136</v>
      </c>
      <c r="D834" t="s">
        <v>27</v>
      </c>
      <c r="E834" t="s">
        <v>6</v>
      </c>
      <c r="F834">
        <v>1</v>
      </c>
    </row>
    <row r="835" spans="1:6" x14ac:dyDescent="0.25">
      <c r="A835">
        <f>_xlfn.XLOOKUP(B835,Planilha1!$E$1:$E$6,Planilha1!$F$1:$F$6)</f>
        <v>11</v>
      </c>
      <c r="B835" t="str">
        <f>_xlfn.XLOOKUP(C835,Planilha1!$B$1:$B$160,Planilha1!$A$1:$A$160)</f>
        <v>STS TIRADENTES</v>
      </c>
      <c r="C835" t="s">
        <v>136</v>
      </c>
      <c r="D835" t="s">
        <v>55</v>
      </c>
      <c r="E835" t="s">
        <v>6</v>
      </c>
      <c r="F835">
        <v>1</v>
      </c>
    </row>
    <row r="836" spans="1:6" x14ac:dyDescent="0.25">
      <c r="A836">
        <f>_xlfn.XLOOKUP(B836,Planilha1!$E$1:$E$6,Planilha1!$F$1:$F$6)</f>
        <v>11</v>
      </c>
      <c r="B836" t="str">
        <f>_xlfn.XLOOKUP(C836,Planilha1!$B$1:$B$160,Planilha1!$A$1:$A$160)</f>
        <v>STS TIRADENTES</v>
      </c>
      <c r="C836" t="s">
        <v>136</v>
      </c>
      <c r="D836" t="s">
        <v>28</v>
      </c>
      <c r="E836" t="s">
        <v>6</v>
      </c>
      <c r="F836">
        <v>1</v>
      </c>
    </row>
    <row r="837" spans="1:6" x14ac:dyDescent="0.25">
      <c r="A837">
        <f>_xlfn.XLOOKUP(B837,Planilha1!$E$1:$E$6,Planilha1!$F$1:$F$6)</f>
        <v>11</v>
      </c>
      <c r="B837" t="str">
        <f>_xlfn.XLOOKUP(C837,Planilha1!$B$1:$B$160,Planilha1!$A$1:$A$160)</f>
        <v>STS TIRADENTES</v>
      </c>
      <c r="C837" t="s">
        <v>136</v>
      </c>
      <c r="D837" t="s">
        <v>30</v>
      </c>
      <c r="E837" t="s">
        <v>6</v>
      </c>
      <c r="F837">
        <v>2</v>
      </c>
    </row>
    <row r="838" spans="1:6" x14ac:dyDescent="0.25">
      <c r="A838">
        <f>_xlfn.XLOOKUP(B838,Planilha1!$E$1:$E$6,Planilha1!$F$1:$F$6)</f>
        <v>11</v>
      </c>
      <c r="B838" t="str">
        <f>_xlfn.XLOOKUP(C838,Planilha1!$B$1:$B$160,Planilha1!$A$1:$A$160)</f>
        <v>STS TIRADENTES</v>
      </c>
      <c r="C838" t="s">
        <v>136</v>
      </c>
      <c r="D838" t="s">
        <v>56</v>
      </c>
      <c r="E838" t="s">
        <v>6</v>
      </c>
      <c r="F838">
        <v>1</v>
      </c>
    </row>
    <row r="839" spans="1:6" x14ac:dyDescent="0.25">
      <c r="A839">
        <f>_xlfn.XLOOKUP(B839,Planilha1!$E$1:$E$6,Planilha1!$F$1:$F$6)</f>
        <v>11</v>
      </c>
      <c r="B839" t="str">
        <f>_xlfn.XLOOKUP(C839,Planilha1!$B$1:$B$160,Planilha1!$A$1:$A$160)</f>
        <v>STS TIRADENTES</v>
      </c>
      <c r="C839" t="s">
        <v>136</v>
      </c>
      <c r="D839" t="s">
        <v>262</v>
      </c>
      <c r="E839" t="s">
        <v>6</v>
      </c>
      <c r="F839">
        <v>10</v>
      </c>
    </row>
    <row r="840" spans="1:6" x14ac:dyDescent="0.25">
      <c r="A840">
        <f>_xlfn.XLOOKUP(B840,Planilha1!$E$1:$E$6,Planilha1!$F$1:$F$6)</f>
        <v>11</v>
      </c>
      <c r="B840" t="str">
        <f>_xlfn.XLOOKUP(C840,Planilha1!$B$1:$B$160,Planilha1!$A$1:$A$160)</f>
        <v>STS TIRADENTES</v>
      </c>
      <c r="C840" t="s">
        <v>136</v>
      </c>
      <c r="D840" t="s">
        <v>262</v>
      </c>
      <c r="E840" t="s">
        <v>16</v>
      </c>
      <c r="F840">
        <v>1</v>
      </c>
    </row>
    <row r="841" spans="1:6" x14ac:dyDescent="0.25">
      <c r="A841">
        <f>_xlfn.XLOOKUP(B841,Planilha1!$E$1:$E$6,Planilha1!$F$1:$F$6)</f>
        <v>11</v>
      </c>
      <c r="B841" t="str">
        <f>_xlfn.XLOOKUP(C841,Planilha1!$B$1:$B$160,Planilha1!$A$1:$A$160)</f>
        <v>STS TIRADENTES</v>
      </c>
      <c r="C841" t="s">
        <v>136</v>
      </c>
      <c r="D841" t="s">
        <v>263</v>
      </c>
      <c r="E841" t="s">
        <v>6</v>
      </c>
      <c r="F841">
        <v>1</v>
      </c>
    </row>
    <row r="842" spans="1:6" x14ac:dyDescent="0.25">
      <c r="A842">
        <f>_xlfn.XLOOKUP(B842,Planilha1!$E$1:$E$6,Planilha1!$F$1:$F$6)</f>
        <v>11</v>
      </c>
      <c r="B842" t="str">
        <f>_xlfn.XLOOKUP(C842,Planilha1!$B$1:$B$160,Planilha1!$A$1:$A$160)</f>
        <v>STS GUAIANASES</v>
      </c>
      <c r="C842" t="s">
        <v>137</v>
      </c>
      <c r="D842" t="s">
        <v>49</v>
      </c>
      <c r="E842" t="s">
        <v>6</v>
      </c>
      <c r="F842">
        <v>2</v>
      </c>
    </row>
    <row r="843" spans="1:6" x14ac:dyDescent="0.25">
      <c r="A843">
        <f>_xlfn.XLOOKUP(B843,Planilha1!$E$1:$E$6,Planilha1!$F$1:$F$6)</f>
        <v>11</v>
      </c>
      <c r="B843" t="str">
        <f>_xlfn.XLOOKUP(C843,Planilha1!$B$1:$B$160,Planilha1!$A$1:$A$160)</f>
        <v>STS GUAIANASES</v>
      </c>
      <c r="C843" t="s">
        <v>137</v>
      </c>
      <c r="D843" t="s">
        <v>138</v>
      </c>
      <c r="E843" t="s">
        <v>6</v>
      </c>
      <c r="F843">
        <v>2</v>
      </c>
    </row>
    <row r="844" spans="1:6" x14ac:dyDescent="0.25">
      <c r="A844">
        <f>_xlfn.XLOOKUP(B844,Planilha1!$E$1:$E$6,Planilha1!$F$1:$F$6)</f>
        <v>11</v>
      </c>
      <c r="B844" t="str">
        <f>_xlfn.XLOOKUP(C844,Planilha1!$B$1:$B$160,Planilha1!$A$1:$A$160)</f>
        <v>STS GUAIANASES</v>
      </c>
      <c r="C844" t="s">
        <v>137</v>
      </c>
      <c r="D844" t="s">
        <v>5</v>
      </c>
      <c r="E844" t="s">
        <v>6</v>
      </c>
      <c r="F844">
        <v>2</v>
      </c>
    </row>
    <row r="845" spans="1:6" x14ac:dyDescent="0.25">
      <c r="A845">
        <f>_xlfn.XLOOKUP(B845,Planilha1!$E$1:$E$6,Planilha1!$F$1:$F$6)</f>
        <v>11</v>
      </c>
      <c r="B845" t="str">
        <f>_xlfn.XLOOKUP(C845,Planilha1!$B$1:$B$160,Planilha1!$A$1:$A$160)</f>
        <v>STS GUAIANASES</v>
      </c>
      <c r="C845" t="s">
        <v>137</v>
      </c>
      <c r="D845" t="s">
        <v>7</v>
      </c>
      <c r="E845" t="s">
        <v>6</v>
      </c>
      <c r="F845">
        <v>2</v>
      </c>
    </row>
    <row r="846" spans="1:6" x14ac:dyDescent="0.25">
      <c r="A846">
        <f>_xlfn.XLOOKUP(B846,Planilha1!$E$1:$E$6,Planilha1!$F$1:$F$6)</f>
        <v>11</v>
      </c>
      <c r="B846" t="str">
        <f>_xlfn.XLOOKUP(C846,Planilha1!$B$1:$B$160,Planilha1!$A$1:$A$160)</f>
        <v>STS GUAIANASES</v>
      </c>
      <c r="C846" t="s">
        <v>137</v>
      </c>
      <c r="D846" t="s">
        <v>8</v>
      </c>
      <c r="E846" t="s">
        <v>6</v>
      </c>
      <c r="F846">
        <v>22</v>
      </c>
    </row>
    <row r="847" spans="1:6" x14ac:dyDescent="0.25">
      <c r="A847">
        <f>_xlfn.XLOOKUP(B847,Planilha1!$E$1:$E$6,Planilha1!$F$1:$F$6)</f>
        <v>11</v>
      </c>
      <c r="B847" t="str">
        <f>_xlfn.XLOOKUP(C847,Planilha1!$B$1:$B$160,Planilha1!$A$1:$A$160)</f>
        <v>STS GUAIANASES</v>
      </c>
      <c r="C847" t="s">
        <v>137</v>
      </c>
      <c r="D847" t="s">
        <v>11</v>
      </c>
      <c r="E847" t="s">
        <v>6</v>
      </c>
      <c r="F847">
        <v>2</v>
      </c>
    </row>
    <row r="848" spans="1:6" x14ac:dyDescent="0.25">
      <c r="A848">
        <f>_xlfn.XLOOKUP(B848,Planilha1!$E$1:$E$6,Planilha1!$F$1:$F$6)</f>
        <v>11</v>
      </c>
      <c r="B848" t="str">
        <f>_xlfn.XLOOKUP(C848,Planilha1!$B$1:$B$160,Planilha1!$A$1:$A$160)</f>
        <v>STS GUAIANASES</v>
      </c>
      <c r="C848" t="s">
        <v>137</v>
      </c>
      <c r="D848" t="s">
        <v>12</v>
      </c>
      <c r="E848" t="s">
        <v>6</v>
      </c>
      <c r="F848">
        <v>3</v>
      </c>
    </row>
    <row r="849" spans="1:6" x14ac:dyDescent="0.25">
      <c r="A849">
        <f>_xlfn.XLOOKUP(B849,Planilha1!$E$1:$E$6,Planilha1!$F$1:$F$6)</f>
        <v>11</v>
      </c>
      <c r="B849" t="str">
        <f>_xlfn.XLOOKUP(C849,Planilha1!$B$1:$B$160,Planilha1!$A$1:$A$160)</f>
        <v>STS GUAIANASES</v>
      </c>
      <c r="C849" t="s">
        <v>137</v>
      </c>
      <c r="D849" t="s">
        <v>13</v>
      </c>
      <c r="E849" t="s">
        <v>6</v>
      </c>
      <c r="F849">
        <v>7</v>
      </c>
    </row>
    <row r="850" spans="1:6" x14ac:dyDescent="0.25">
      <c r="A850">
        <f>_xlfn.XLOOKUP(B850,Planilha1!$E$1:$E$6,Planilha1!$F$1:$F$6)</f>
        <v>11</v>
      </c>
      <c r="B850" t="str">
        <f>_xlfn.XLOOKUP(C850,Planilha1!$B$1:$B$160,Planilha1!$A$1:$A$160)</f>
        <v>STS GUAIANASES</v>
      </c>
      <c r="C850" t="s">
        <v>137</v>
      </c>
      <c r="D850" t="s">
        <v>14</v>
      </c>
      <c r="E850" t="s">
        <v>6</v>
      </c>
      <c r="F850">
        <v>1</v>
      </c>
    </row>
    <row r="851" spans="1:6" x14ac:dyDescent="0.25">
      <c r="A851">
        <f>_xlfn.XLOOKUP(B851,Planilha1!$E$1:$E$6,Planilha1!$F$1:$F$6)</f>
        <v>11</v>
      </c>
      <c r="B851" t="str">
        <f>_xlfn.XLOOKUP(C851,Planilha1!$B$1:$B$160,Planilha1!$A$1:$A$160)</f>
        <v>STS GUAIANASES</v>
      </c>
      <c r="C851" t="s">
        <v>137</v>
      </c>
      <c r="D851" t="s">
        <v>17</v>
      </c>
      <c r="E851" t="s">
        <v>6</v>
      </c>
      <c r="F851">
        <v>2</v>
      </c>
    </row>
    <row r="852" spans="1:6" x14ac:dyDescent="0.25">
      <c r="A852">
        <f>_xlfn.XLOOKUP(B852,Planilha1!$E$1:$E$6,Planilha1!$F$1:$F$6)</f>
        <v>11</v>
      </c>
      <c r="B852" t="str">
        <f>_xlfn.XLOOKUP(C852,Planilha1!$B$1:$B$160,Planilha1!$A$1:$A$160)</f>
        <v>STS GUAIANASES</v>
      </c>
      <c r="C852" t="s">
        <v>137</v>
      </c>
      <c r="D852" t="s">
        <v>19</v>
      </c>
      <c r="E852" t="s">
        <v>6</v>
      </c>
      <c r="F852">
        <v>3</v>
      </c>
    </row>
    <row r="853" spans="1:6" x14ac:dyDescent="0.25">
      <c r="A853">
        <f>_xlfn.XLOOKUP(B853,Planilha1!$E$1:$E$6,Planilha1!$F$1:$F$6)</f>
        <v>11</v>
      </c>
      <c r="B853" t="str">
        <f>_xlfn.XLOOKUP(C853,Planilha1!$B$1:$B$160,Planilha1!$A$1:$A$160)</f>
        <v>STS GUAIANASES</v>
      </c>
      <c r="C853" t="s">
        <v>137</v>
      </c>
      <c r="D853" t="s">
        <v>19</v>
      </c>
      <c r="E853" t="s">
        <v>16</v>
      </c>
      <c r="F853">
        <v>4</v>
      </c>
    </row>
    <row r="854" spans="1:6" x14ac:dyDescent="0.25">
      <c r="A854">
        <f>_xlfn.XLOOKUP(B854,Planilha1!$E$1:$E$6,Planilha1!$F$1:$F$6)</f>
        <v>11</v>
      </c>
      <c r="B854" t="str">
        <f>_xlfn.XLOOKUP(C854,Planilha1!$B$1:$B$160,Planilha1!$A$1:$A$160)</f>
        <v>STS GUAIANASES</v>
      </c>
      <c r="C854" t="s">
        <v>137</v>
      </c>
      <c r="D854" t="s">
        <v>66</v>
      </c>
      <c r="E854" t="s">
        <v>6</v>
      </c>
      <c r="F854">
        <v>1</v>
      </c>
    </row>
    <row r="855" spans="1:6" x14ac:dyDescent="0.25">
      <c r="A855">
        <f>_xlfn.XLOOKUP(B855,Planilha1!$E$1:$E$6,Planilha1!$F$1:$F$6)</f>
        <v>11</v>
      </c>
      <c r="B855" t="str">
        <f>_xlfn.XLOOKUP(C855,Planilha1!$B$1:$B$160,Planilha1!$A$1:$A$160)</f>
        <v>STS GUAIANASES</v>
      </c>
      <c r="C855" t="s">
        <v>137</v>
      </c>
      <c r="D855" t="s">
        <v>66</v>
      </c>
      <c r="E855" t="s">
        <v>16</v>
      </c>
      <c r="F855">
        <v>3</v>
      </c>
    </row>
    <row r="856" spans="1:6" x14ac:dyDescent="0.25">
      <c r="A856">
        <f>_xlfn.XLOOKUP(B856,Planilha1!$E$1:$E$6,Planilha1!$F$1:$F$6)</f>
        <v>11</v>
      </c>
      <c r="B856" t="str">
        <f>_xlfn.XLOOKUP(C856,Planilha1!$B$1:$B$160,Planilha1!$A$1:$A$160)</f>
        <v>STS GUAIANASES</v>
      </c>
      <c r="C856" t="s">
        <v>137</v>
      </c>
      <c r="D856" t="s">
        <v>22</v>
      </c>
      <c r="E856" t="s">
        <v>6</v>
      </c>
      <c r="F856">
        <v>1</v>
      </c>
    </row>
    <row r="857" spans="1:6" x14ac:dyDescent="0.25">
      <c r="A857">
        <f>_xlfn.XLOOKUP(B857,Planilha1!$E$1:$E$6,Planilha1!$F$1:$F$6)</f>
        <v>11</v>
      </c>
      <c r="B857" t="str">
        <f>_xlfn.XLOOKUP(C857,Planilha1!$B$1:$B$160,Planilha1!$A$1:$A$160)</f>
        <v>STS GUAIANASES</v>
      </c>
      <c r="C857" t="s">
        <v>137</v>
      </c>
      <c r="D857" t="s">
        <v>22</v>
      </c>
      <c r="E857" t="s">
        <v>16</v>
      </c>
      <c r="F857">
        <v>2</v>
      </c>
    </row>
    <row r="858" spans="1:6" x14ac:dyDescent="0.25">
      <c r="A858">
        <f>_xlfn.XLOOKUP(B858,Planilha1!$E$1:$E$6,Planilha1!$F$1:$F$6)</f>
        <v>11</v>
      </c>
      <c r="B858" t="str">
        <f>_xlfn.XLOOKUP(C858,Planilha1!$B$1:$B$160,Planilha1!$A$1:$A$160)</f>
        <v>STS GUAIANASES</v>
      </c>
      <c r="C858" t="s">
        <v>137</v>
      </c>
      <c r="D858" t="s">
        <v>25</v>
      </c>
      <c r="E858" t="s">
        <v>6</v>
      </c>
      <c r="F858">
        <v>1</v>
      </c>
    </row>
    <row r="859" spans="1:6" x14ac:dyDescent="0.25">
      <c r="A859">
        <f>_xlfn.XLOOKUP(B859,Planilha1!$E$1:$E$6,Planilha1!$F$1:$F$6)</f>
        <v>11</v>
      </c>
      <c r="B859" t="str">
        <f>_xlfn.XLOOKUP(C859,Planilha1!$B$1:$B$160,Planilha1!$A$1:$A$160)</f>
        <v>STS GUAIANASES</v>
      </c>
      <c r="C859" t="s">
        <v>137</v>
      </c>
      <c r="D859" t="s">
        <v>25</v>
      </c>
      <c r="E859" t="s">
        <v>16</v>
      </c>
      <c r="F859">
        <v>3</v>
      </c>
    </row>
    <row r="860" spans="1:6" x14ac:dyDescent="0.25">
      <c r="A860">
        <f>_xlfn.XLOOKUP(B860,Planilha1!$E$1:$E$6,Planilha1!$F$1:$F$6)</f>
        <v>11</v>
      </c>
      <c r="B860" t="str">
        <f>_xlfn.XLOOKUP(C860,Planilha1!$B$1:$B$160,Planilha1!$A$1:$A$160)</f>
        <v>STS GUAIANASES</v>
      </c>
      <c r="C860" t="s">
        <v>137</v>
      </c>
      <c r="D860" t="s">
        <v>27</v>
      </c>
      <c r="E860" t="s">
        <v>6</v>
      </c>
      <c r="F860">
        <v>1</v>
      </c>
    </row>
    <row r="861" spans="1:6" x14ac:dyDescent="0.25">
      <c r="A861">
        <f>_xlfn.XLOOKUP(B861,Planilha1!$E$1:$E$6,Planilha1!$F$1:$F$6)</f>
        <v>11</v>
      </c>
      <c r="B861" t="str">
        <f>_xlfn.XLOOKUP(C861,Planilha1!$B$1:$B$160,Planilha1!$A$1:$A$160)</f>
        <v>STS GUAIANASES</v>
      </c>
      <c r="C861" t="s">
        <v>137</v>
      </c>
      <c r="D861" t="s">
        <v>28</v>
      </c>
      <c r="E861" t="s">
        <v>6</v>
      </c>
      <c r="F861">
        <v>2</v>
      </c>
    </row>
    <row r="862" spans="1:6" x14ac:dyDescent="0.25">
      <c r="A862">
        <f>_xlfn.XLOOKUP(B862,Planilha1!$E$1:$E$6,Planilha1!$F$1:$F$6)</f>
        <v>11</v>
      </c>
      <c r="B862" t="str">
        <f>_xlfn.XLOOKUP(C862,Planilha1!$B$1:$B$160,Planilha1!$A$1:$A$160)</f>
        <v>STS GUAIANASES</v>
      </c>
      <c r="C862" t="s">
        <v>137</v>
      </c>
      <c r="D862" t="s">
        <v>30</v>
      </c>
      <c r="E862" t="s">
        <v>6</v>
      </c>
      <c r="F862">
        <v>3</v>
      </c>
    </row>
    <row r="863" spans="1:6" x14ac:dyDescent="0.25">
      <c r="A863">
        <f>_xlfn.XLOOKUP(B863,Planilha1!$E$1:$E$6,Planilha1!$F$1:$F$6)</f>
        <v>11</v>
      </c>
      <c r="B863" t="str">
        <f>_xlfn.XLOOKUP(C863,Planilha1!$B$1:$B$160,Planilha1!$A$1:$A$160)</f>
        <v>STS GUAIANASES</v>
      </c>
      <c r="C863" t="s">
        <v>137</v>
      </c>
      <c r="D863" t="s">
        <v>262</v>
      </c>
      <c r="E863" t="s">
        <v>6</v>
      </c>
      <c r="F863">
        <v>14</v>
      </c>
    </row>
    <row r="864" spans="1:6" x14ac:dyDescent="0.25">
      <c r="A864">
        <f>_xlfn.XLOOKUP(B864,Planilha1!$E$1:$E$6,Planilha1!$F$1:$F$6)</f>
        <v>11</v>
      </c>
      <c r="B864" t="str">
        <f>_xlfn.XLOOKUP(C864,Planilha1!$B$1:$B$160,Planilha1!$A$1:$A$160)</f>
        <v>STS GUAIANASES</v>
      </c>
      <c r="C864" t="s">
        <v>139</v>
      </c>
      <c r="D864" t="s">
        <v>5</v>
      </c>
      <c r="E864" t="s">
        <v>6</v>
      </c>
      <c r="F864">
        <v>1</v>
      </c>
    </row>
    <row r="865" spans="1:6" x14ac:dyDescent="0.25">
      <c r="A865">
        <f>_xlfn.XLOOKUP(B865,Planilha1!$E$1:$E$6,Planilha1!$F$1:$F$6)</f>
        <v>11</v>
      </c>
      <c r="B865" t="str">
        <f>_xlfn.XLOOKUP(C865,Planilha1!$B$1:$B$160,Planilha1!$A$1:$A$160)</f>
        <v>STS GUAIANASES</v>
      </c>
      <c r="C865" t="s">
        <v>139</v>
      </c>
      <c r="D865" t="s">
        <v>8</v>
      </c>
      <c r="E865" t="s">
        <v>6</v>
      </c>
      <c r="F865">
        <v>12</v>
      </c>
    </row>
    <row r="866" spans="1:6" x14ac:dyDescent="0.25">
      <c r="A866">
        <f>_xlfn.XLOOKUP(B866,Planilha1!$E$1:$E$6,Planilha1!$F$1:$F$6)</f>
        <v>11</v>
      </c>
      <c r="B866" t="str">
        <f>_xlfn.XLOOKUP(C866,Planilha1!$B$1:$B$160,Planilha1!$A$1:$A$160)</f>
        <v>STS GUAIANASES</v>
      </c>
      <c r="C866" t="s">
        <v>139</v>
      </c>
      <c r="D866" t="s">
        <v>11</v>
      </c>
      <c r="E866" t="s">
        <v>6</v>
      </c>
      <c r="F866">
        <v>2</v>
      </c>
    </row>
    <row r="867" spans="1:6" x14ac:dyDescent="0.25">
      <c r="A867">
        <f>_xlfn.XLOOKUP(B867,Planilha1!$E$1:$E$6,Planilha1!$F$1:$F$6)</f>
        <v>11</v>
      </c>
      <c r="B867" t="str">
        <f>_xlfn.XLOOKUP(C867,Planilha1!$B$1:$B$160,Planilha1!$A$1:$A$160)</f>
        <v>STS GUAIANASES</v>
      </c>
      <c r="C867" t="s">
        <v>139</v>
      </c>
      <c r="D867" t="s">
        <v>12</v>
      </c>
      <c r="E867" t="s">
        <v>6</v>
      </c>
      <c r="F867">
        <v>1</v>
      </c>
    </row>
    <row r="868" spans="1:6" x14ac:dyDescent="0.25">
      <c r="A868">
        <f>_xlfn.XLOOKUP(B868,Planilha1!$E$1:$E$6,Planilha1!$F$1:$F$6)</f>
        <v>11</v>
      </c>
      <c r="B868" t="str">
        <f>_xlfn.XLOOKUP(C868,Planilha1!$B$1:$B$160,Planilha1!$A$1:$A$160)</f>
        <v>STS GUAIANASES</v>
      </c>
      <c r="C868" t="s">
        <v>139</v>
      </c>
      <c r="D868" t="s">
        <v>76</v>
      </c>
      <c r="E868" t="s">
        <v>6</v>
      </c>
      <c r="F868">
        <v>10</v>
      </c>
    </row>
    <row r="869" spans="1:6" x14ac:dyDescent="0.25">
      <c r="A869">
        <f>_xlfn.XLOOKUP(B869,Planilha1!$E$1:$E$6,Planilha1!$F$1:$F$6)</f>
        <v>11</v>
      </c>
      <c r="B869" t="str">
        <f>_xlfn.XLOOKUP(C869,Planilha1!$B$1:$B$160,Planilha1!$A$1:$A$160)</f>
        <v>STS GUAIANASES</v>
      </c>
      <c r="C869" t="s">
        <v>139</v>
      </c>
      <c r="D869" t="s">
        <v>13</v>
      </c>
      <c r="E869" t="s">
        <v>6</v>
      </c>
      <c r="F869">
        <v>5</v>
      </c>
    </row>
    <row r="870" spans="1:6" x14ac:dyDescent="0.25">
      <c r="A870">
        <f>_xlfn.XLOOKUP(B870,Planilha1!$E$1:$E$6,Planilha1!$F$1:$F$6)</f>
        <v>11</v>
      </c>
      <c r="B870" t="str">
        <f>_xlfn.XLOOKUP(C870,Planilha1!$B$1:$B$160,Planilha1!$A$1:$A$160)</f>
        <v>STS GUAIANASES</v>
      </c>
      <c r="C870" t="s">
        <v>139</v>
      </c>
      <c r="D870" t="s">
        <v>14</v>
      </c>
      <c r="E870" t="s">
        <v>6</v>
      </c>
      <c r="F870">
        <v>1</v>
      </c>
    </row>
    <row r="871" spans="1:6" x14ac:dyDescent="0.25">
      <c r="A871">
        <f>_xlfn.XLOOKUP(B871,Planilha1!$E$1:$E$6,Planilha1!$F$1:$F$6)</f>
        <v>11</v>
      </c>
      <c r="B871" t="str">
        <f>_xlfn.XLOOKUP(C871,Planilha1!$B$1:$B$160,Planilha1!$A$1:$A$160)</f>
        <v>STS GUAIANASES</v>
      </c>
      <c r="C871" t="s">
        <v>139</v>
      </c>
      <c r="D871" t="s">
        <v>17</v>
      </c>
      <c r="E871" t="s">
        <v>6</v>
      </c>
      <c r="F871">
        <v>1</v>
      </c>
    </row>
    <row r="872" spans="1:6" x14ac:dyDescent="0.25">
      <c r="A872">
        <f>_xlfn.XLOOKUP(B872,Planilha1!$E$1:$E$6,Planilha1!$F$1:$F$6)</f>
        <v>11</v>
      </c>
      <c r="B872" t="str">
        <f>_xlfn.XLOOKUP(C872,Planilha1!$B$1:$B$160,Planilha1!$A$1:$A$160)</f>
        <v>STS GUAIANASES</v>
      </c>
      <c r="C872" t="s">
        <v>139</v>
      </c>
      <c r="D872" t="s">
        <v>19</v>
      </c>
      <c r="E872" t="s">
        <v>6</v>
      </c>
      <c r="F872">
        <v>3</v>
      </c>
    </row>
    <row r="873" spans="1:6" x14ac:dyDescent="0.25">
      <c r="A873">
        <f>_xlfn.XLOOKUP(B873,Planilha1!$E$1:$E$6,Planilha1!$F$1:$F$6)</f>
        <v>11</v>
      </c>
      <c r="B873" t="str">
        <f>_xlfn.XLOOKUP(C873,Planilha1!$B$1:$B$160,Planilha1!$A$1:$A$160)</f>
        <v>STS GUAIANASES</v>
      </c>
      <c r="C873" t="s">
        <v>139</v>
      </c>
      <c r="D873" t="s">
        <v>22</v>
      </c>
      <c r="E873" t="s">
        <v>16</v>
      </c>
      <c r="F873">
        <v>3</v>
      </c>
    </row>
    <row r="874" spans="1:6" x14ac:dyDescent="0.25">
      <c r="A874">
        <f>_xlfn.XLOOKUP(B874,Planilha1!$E$1:$E$6,Planilha1!$F$1:$F$6)</f>
        <v>11</v>
      </c>
      <c r="B874" t="str">
        <f>_xlfn.XLOOKUP(C874,Planilha1!$B$1:$B$160,Planilha1!$A$1:$A$160)</f>
        <v>STS GUAIANASES</v>
      </c>
      <c r="C874" t="s">
        <v>139</v>
      </c>
      <c r="D874" t="s">
        <v>25</v>
      </c>
      <c r="E874" t="s">
        <v>6</v>
      </c>
      <c r="F874">
        <v>1</v>
      </c>
    </row>
    <row r="875" spans="1:6" x14ac:dyDescent="0.25">
      <c r="A875">
        <f>_xlfn.XLOOKUP(B875,Planilha1!$E$1:$E$6,Planilha1!$F$1:$F$6)</f>
        <v>11</v>
      </c>
      <c r="B875" t="str">
        <f>_xlfn.XLOOKUP(C875,Planilha1!$B$1:$B$160,Planilha1!$A$1:$A$160)</f>
        <v>STS GUAIANASES</v>
      </c>
      <c r="C875" t="s">
        <v>139</v>
      </c>
      <c r="D875" t="s">
        <v>25</v>
      </c>
      <c r="E875" t="s">
        <v>16</v>
      </c>
      <c r="F875">
        <v>1</v>
      </c>
    </row>
    <row r="876" spans="1:6" x14ac:dyDescent="0.25">
      <c r="A876">
        <f>_xlfn.XLOOKUP(B876,Planilha1!$E$1:$E$6,Planilha1!$F$1:$F$6)</f>
        <v>11</v>
      </c>
      <c r="B876" t="str">
        <f>_xlfn.XLOOKUP(C876,Planilha1!$B$1:$B$160,Planilha1!$A$1:$A$160)</f>
        <v>STS GUAIANASES</v>
      </c>
      <c r="C876" t="s">
        <v>139</v>
      </c>
      <c r="D876" t="s">
        <v>47</v>
      </c>
      <c r="E876" t="s">
        <v>6</v>
      </c>
      <c r="F876">
        <v>1</v>
      </c>
    </row>
    <row r="877" spans="1:6" x14ac:dyDescent="0.25">
      <c r="A877">
        <f>_xlfn.XLOOKUP(B877,Planilha1!$E$1:$E$6,Planilha1!$F$1:$F$6)</f>
        <v>11</v>
      </c>
      <c r="B877" t="str">
        <f>_xlfn.XLOOKUP(C877,Planilha1!$B$1:$B$160,Planilha1!$A$1:$A$160)</f>
        <v>STS GUAIANASES</v>
      </c>
      <c r="C877" t="s">
        <v>139</v>
      </c>
      <c r="D877" t="s">
        <v>28</v>
      </c>
      <c r="E877" t="s">
        <v>6</v>
      </c>
      <c r="F877">
        <v>1</v>
      </c>
    </row>
    <row r="878" spans="1:6" x14ac:dyDescent="0.25">
      <c r="A878">
        <f>_xlfn.XLOOKUP(B878,Planilha1!$E$1:$E$6,Planilha1!$F$1:$F$6)</f>
        <v>11</v>
      </c>
      <c r="B878" t="str">
        <f>_xlfn.XLOOKUP(C878,Planilha1!$B$1:$B$160,Planilha1!$A$1:$A$160)</f>
        <v>STS GUAIANASES</v>
      </c>
      <c r="C878" t="s">
        <v>139</v>
      </c>
      <c r="D878" t="s">
        <v>39</v>
      </c>
      <c r="E878" t="s">
        <v>9</v>
      </c>
      <c r="F878">
        <v>1</v>
      </c>
    </row>
    <row r="879" spans="1:6" x14ac:dyDescent="0.25">
      <c r="A879">
        <f>_xlfn.XLOOKUP(B879,Planilha1!$E$1:$E$6,Planilha1!$F$1:$F$6)</f>
        <v>11</v>
      </c>
      <c r="B879" t="str">
        <f>_xlfn.XLOOKUP(C879,Planilha1!$B$1:$B$160,Planilha1!$A$1:$A$160)</f>
        <v>STS GUAIANASES</v>
      </c>
      <c r="C879" t="s">
        <v>139</v>
      </c>
      <c r="D879" t="s">
        <v>58</v>
      </c>
      <c r="E879" t="s">
        <v>6</v>
      </c>
      <c r="F879">
        <v>1</v>
      </c>
    </row>
    <row r="880" spans="1:6" x14ac:dyDescent="0.25">
      <c r="A880">
        <f>_xlfn.XLOOKUP(B880,Planilha1!$E$1:$E$6,Planilha1!$F$1:$F$6)</f>
        <v>11</v>
      </c>
      <c r="B880" t="str">
        <f>_xlfn.XLOOKUP(C880,Planilha1!$B$1:$B$160,Planilha1!$A$1:$A$160)</f>
        <v>STS GUAIANASES</v>
      </c>
      <c r="C880" t="s">
        <v>139</v>
      </c>
      <c r="D880" t="s">
        <v>30</v>
      </c>
      <c r="E880" t="s">
        <v>6</v>
      </c>
      <c r="F880">
        <v>3</v>
      </c>
    </row>
    <row r="881" spans="1:6" x14ac:dyDescent="0.25">
      <c r="A881">
        <f>_xlfn.XLOOKUP(B881,Planilha1!$E$1:$E$6,Planilha1!$F$1:$F$6)</f>
        <v>11</v>
      </c>
      <c r="B881" t="str">
        <f>_xlfn.XLOOKUP(C881,Planilha1!$B$1:$B$160,Planilha1!$A$1:$A$160)</f>
        <v>STS GUAIANASES</v>
      </c>
      <c r="C881" t="s">
        <v>139</v>
      </c>
      <c r="D881" t="s">
        <v>262</v>
      </c>
      <c r="E881" t="s">
        <v>6</v>
      </c>
      <c r="F881">
        <v>11</v>
      </c>
    </row>
    <row r="882" spans="1:6" x14ac:dyDescent="0.25">
      <c r="A882">
        <f>_xlfn.XLOOKUP(B882,Planilha1!$E$1:$E$6,Planilha1!$F$1:$F$6)</f>
        <v>11</v>
      </c>
      <c r="B882" t="str">
        <f>_xlfn.XLOOKUP(C882,Planilha1!$B$1:$B$160,Planilha1!$A$1:$A$160)</f>
        <v>STS GUAIANASES</v>
      </c>
      <c r="C882" t="s">
        <v>139</v>
      </c>
      <c r="D882" t="s">
        <v>262</v>
      </c>
      <c r="E882" t="s">
        <v>9</v>
      </c>
      <c r="F882">
        <v>3</v>
      </c>
    </row>
    <row r="883" spans="1:6" x14ac:dyDescent="0.25">
      <c r="A883">
        <f>_xlfn.XLOOKUP(B883,Planilha1!$E$1:$E$6,Planilha1!$F$1:$F$6)</f>
        <v>11</v>
      </c>
      <c r="B883" t="str">
        <f>_xlfn.XLOOKUP(C883,Planilha1!$B$1:$B$160,Planilha1!$A$1:$A$160)</f>
        <v>STS GUAIANASES</v>
      </c>
      <c r="C883" t="s">
        <v>139</v>
      </c>
      <c r="D883" t="s">
        <v>272</v>
      </c>
      <c r="E883" t="s">
        <v>9</v>
      </c>
      <c r="F883">
        <v>1</v>
      </c>
    </row>
    <row r="884" spans="1:6" x14ac:dyDescent="0.25">
      <c r="A884">
        <f>_xlfn.XLOOKUP(B884,Planilha1!$E$1:$E$6,Planilha1!$F$1:$F$6)</f>
        <v>11</v>
      </c>
      <c r="B884" t="str">
        <f>_xlfn.XLOOKUP(C884,Planilha1!$B$1:$B$160,Planilha1!$A$1:$A$160)</f>
        <v>STS TIRADENTES</v>
      </c>
      <c r="C884" t="s">
        <v>140</v>
      </c>
      <c r="D884" t="s">
        <v>49</v>
      </c>
      <c r="E884" t="s">
        <v>6</v>
      </c>
      <c r="F884">
        <v>35</v>
      </c>
    </row>
    <row r="885" spans="1:6" x14ac:dyDescent="0.25">
      <c r="A885">
        <f>_xlfn.XLOOKUP(B885,Planilha1!$E$1:$E$6,Planilha1!$F$1:$F$6)</f>
        <v>11</v>
      </c>
      <c r="B885" t="str">
        <f>_xlfn.XLOOKUP(C885,Planilha1!$B$1:$B$160,Planilha1!$A$1:$A$160)</f>
        <v>STS TIRADENTES</v>
      </c>
      <c r="C885" t="s">
        <v>140</v>
      </c>
      <c r="D885" t="s">
        <v>141</v>
      </c>
      <c r="E885" t="s">
        <v>6</v>
      </c>
      <c r="F885">
        <v>1</v>
      </c>
    </row>
    <row r="886" spans="1:6" x14ac:dyDescent="0.25">
      <c r="A886">
        <f>_xlfn.XLOOKUP(B886,Planilha1!$E$1:$E$6,Planilha1!$F$1:$F$6)</f>
        <v>11</v>
      </c>
      <c r="B886" t="str">
        <f>_xlfn.XLOOKUP(C886,Planilha1!$B$1:$B$160,Planilha1!$A$1:$A$160)</f>
        <v>STS TIRADENTES</v>
      </c>
      <c r="C886" t="s">
        <v>140</v>
      </c>
      <c r="D886" t="s">
        <v>5</v>
      </c>
      <c r="E886" t="s">
        <v>6</v>
      </c>
      <c r="F886">
        <v>1</v>
      </c>
    </row>
    <row r="887" spans="1:6" x14ac:dyDescent="0.25">
      <c r="A887">
        <f>_xlfn.XLOOKUP(B887,Planilha1!$E$1:$E$6,Planilha1!$F$1:$F$6)</f>
        <v>11</v>
      </c>
      <c r="B887" t="str">
        <f>_xlfn.XLOOKUP(C887,Planilha1!$B$1:$B$160,Planilha1!$A$1:$A$160)</f>
        <v>STS TIRADENTES</v>
      </c>
      <c r="C887" t="s">
        <v>140</v>
      </c>
      <c r="D887" t="s">
        <v>50</v>
      </c>
      <c r="E887" t="s">
        <v>6</v>
      </c>
      <c r="F887">
        <v>13</v>
      </c>
    </row>
    <row r="888" spans="1:6" x14ac:dyDescent="0.25">
      <c r="A888">
        <f>_xlfn.XLOOKUP(B888,Planilha1!$E$1:$E$6,Planilha1!$F$1:$F$6)</f>
        <v>11</v>
      </c>
      <c r="B888" t="str">
        <f>_xlfn.XLOOKUP(C888,Planilha1!$B$1:$B$160,Planilha1!$A$1:$A$160)</f>
        <v>STS TIRADENTES</v>
      </c>
      <c r="C888" t="s">
        <v>140</v>
      </c>
      <c r="D888" t="s">
        <v>11</v>
      </c>
      <c r="E888" t="s">
        <v>6</v>
      </c>
      <c r="F888">
        <v>1</v>
      </c>
    </row>
    <row r="889" spans="1:6" x14ac:dyDescent="0.25">
      <c r="A889">
        <f>_xlfn.XLOOKUP(B889,Planilha1!$E$1:$E$6,Planilha1!$F$1:$F$6)</f>
        <v>11</v>
      </c>
      <c r="B889" t="str">
        <f>_xlfn.XLOOKUP(C889,Planilha1!$B$1:$B$160,Planilha1!$A$1:$A$160)</f>
        <v>STS TIRADENTES</v>
      </c>
      <c r="C889" t="s">
        <v>140</v>
      </c>
      <c r="D889" t="s">
        <v>51</v>
      </c>
      <c r="E889" t="s">
        <v>6</v>
      </c>
      <c r="F889">
        <v>3</v>
      </c>
    </row>
    <row r="890" spans="1:6" x14ac:dyDescent="0.25">
      <c r="A890">
        <f>_xlfn.XLOOKUP(B890,Planilha1!$E$1:$E$6,Planilha1!$F$1:$F$6)</f>
        <v>11</v>
      </c>
      <c r="B890" t="str">
        <f>_xlfn.XLOOKUP(C890,Planilha1!$B$1:$B$160,Planilha1!$A$1:$A$160)</f>
        <v>STS TIRADENTES</v>
      </c>
      <c r="C890" t="s">
        <v>140</v>
      </c>
      <c r="D890" t="s">
        <v>12</v>
      </c>
      <c r="E890" t="s">
        <v>6</v>
      </c>
      <c r="F890">
        <v>2</v>
      </c>
    </row>
    <row r="891" spans="1:6" x14ac:dyDescent="0.25">
      <c r="A891">
        <f>_xlfn.XLOOKUP(B891,Planilha1!$E$1:$E$6,Planilha1!$F$1:$F$6)</f>
        <v>11</v>
      </c>
      <c r="B891" t="str">
        <f>_xlfn.XLOOKUP(C891,Planilha1!$B$1:$B$160,Planilha1!$A$1:$A$160)</f>
        <v>STS TIRADENTES</v>
      </c>
      <c r="C891" t="s">
        <v>140</v>
      </c>
      <c r="D891" t="s">
        <v>52</v>
      </c>
      <c r="E891" t="s">
        <v>6</v>
      </c>
      <c r="F891">
        <v>3</v>
      </c>
    </row>
    <row r="892" spans="1:6" x14ac:dyDescent="0.25">
      <c r="A892">
        <f>_xlfn.XLOOKUP(B892,Planilha1!$E$1:$E$6,Planilha1!$F$1:$F$6)</f>
        <v>11</v>
      </c>
      <c r="B892" t="str">
        <f>_xlfn.XLOOKUP(C892,Planilha1!$B$1:$B$160,Planilha1!$A$1:$A$160)</f>
        <v>STS TIRADENTES</v>
      </c>
      <c r="C892" t="s">
        <v>140</v>
      </c>
      <c r="D892" t="s">
        <v>13</v>
      </c>
      <c r="E892" t="s">
        <v>6</v>
      </c>
      <c r="F892">
        <v>1</v>
      </c>
    </row>
    <row r="893" spans="1:6" x14ac:dyDescent="0.25">
      <c r="A893">
        <f>_xlfn.XLOOKUP(B893,Planilha1!$E$1:$E$6,Planilha1!$F$1:$F$6)</f>
        <v>11</v>
      </c>
      <c r="B893" t="str">
        <f>_xlfn.XLOOKUP(C893,Planilha1!$B$1:$B$160,Planilha1!$A$1:$A$160)</f>
        <v>STS TIRADENTES</v>
      </c>
      <c r="C893" t="s">
        <v>140</v>
      </c>
      <c r="D893" t="s">
        <v>53</v>
      </c>
      <c r="E893" t="s">
        <v>6</v>
      </c>
      <c r="F893">
        <v>6</v>
      </c>
    </row>
    <row r="894" spans="1:6" x14ac:dyDescent="0.25">
      <c r="A894">
        <f>_xlfn.XLOOKUP(B894,Planilha1!$E$1:$E$6,Planilha1!$F$1:$F$6)</f>
        <v>11</v>
      </c>
      <c r="B894" t="str">
        <f>_xlfn.XLOOKUP(C894,Planilha1!$B$1:$B$160,Planilha1!$A$1:$A$160)</f>
        <v>STS TIRADENTES</v>
      </c>
      <c r="C894" t="s">
        <v>140</v>
      </c>
      <c r="D894" t="s">
        <v>14</v>
      </c>
      <c r="E894" t="s">
        <v>6</v>
      </c>
      <c r="F894">
        <v>2</v>
      </c>
    </row>
    <row r="895" spans="1:6" x14ac:dyDescent="0.25">
      <c r="A895">
        <f>_xlfn.XLOOKUP(B895,Planilha1!$E$1:$E$6,Planilha1!$F$1:$F$6)</f>
        <v>11</v>
      </c>
      <c r="B895" t="str">
        <f>_xlfn.XLOOKUP(C895,Planilha1!$B$1:$B$160,Planilha1!$A$1:$A$160)</f>
        <v>STS TIRADENTES</v>
      </c>
      <c r="C895" t="s">
        <v>140</v>
      </c>
      <c r="D895" t="s">
        <v>17</v>
      </c>
      <c r="E895" t="s">
        <v>6</v>
      </c>
      <c r="F895">
        <v>1</v>
      </c>
    </row>
    <row r="896" spans="1:6" x14ac:dyDescent="0.25">
      <c r="A896">
        <f>_xlfn.XLOOKUP(B896,Planilha1!$E$1:$E$6,Planilha1!$F$1:$F$6)</f>
        <v>11</v>
      </c>
      <c r="B896" t="str">
        <f>_xlfn.XLOOKUP(C896,Planilha1!$B$1:$B$160,Planilha1!$A$1:$A$160)</f>
        <v>STS TIRADENTES</v>
      </c>
      <c r="C896" t="s">
        <v>140</v>
      </c>
      <c r="D896" t="s">
        <v>54</v>
      </c>
      <c r="E896" t="s">
        <v>6</v>
      </c>
      <c r="F896">
        <v>4</v>
      </c>
    </row>
    <row r="897" spans="1:6" x14ac:dyDescent="0.25">
      <c r="A897">
        <f>_xlfn.XLOOKUP(B897,Planilha1!$E$1:$E$6,Planilha1!$F$1:$F$6)</f>
        <v>11</v>
      </c>
      <c r="B897" t="str">
        <f>_xlfn.XLOOKUP(C897,Planilha1!$B$1:$B$160,Planilha1!$A$1:$A$160)</f>
        <v>STS TIRADENTES</v>
      </c>
      <c r="C897" t="s">
        <v>140</v>
      </c>
      <c r="D897" t="s">
        <v>54</v>
      </c>
      <c r="E897" t="s">
        <v>16</v>
      </c>
      <c r="F897">
        <v>4</v>
      </c>
    </row>
    <row r="898" spans="1:6" x14ac:dyDescent="0.25">
      <c r="A898">
        <f>_xlfn.XLOOKUP(B898,Planilha1!$E$1:$E$6,Planilha1!$F$1:$F$6)</f>
        <v>11</v>
      </c>
      <c r="B898" t="str">
        <f>_xlfn.XLOOKUP(C898,Planilha1!$B$1:$B$160,Planilha1!$A$1:$A$160)</f>
        <v>STS TIRADENTES</v>
      </c>
      <c r="C898" t="s">
        <v>140</v>
      </c>
      <c r="D898" t="s">
        <v>30</v>
      </c>
      <c r="E898" t="s">
        <v>6</v>
      </c>
      <c r="F898">
        <v>3</v>
      </c>
    </row>
    <row r="899" spans="1:6" x14ac:dyDescent="0.25">
      <c r="A899">
        <f>_xlfn.XLOOKUP(B899,Planilha1!$E$1:$E$6,Planilha1!$F$1:$F$6)</f>
        <v>11</v>
      </c>
      <c r="B899" t="str">
        <f>_xlfn.XLOOKUP(C899,Planilha1!$B$1:$B$160,Planilha1!$A$1:$A$160)</f>
        <v>STS TIRADENTES</v>
      </c>
      <c r="C899" t="s">
        <v>140</v>
      </c>
      <c r="D899" t="s">
        <v>56</v>
      </c>
      <c r="E899" t="s">
        <v>6</v>
      </c>
      <c r="F899">
        <v>1</v>
      </c>
    </row>
    <row r="900" spans="1:6" x14ac:dyDescent="0.25">
      <c r="A900">
        <f>_xlfn.XLOOKUP(B900,Planilha1!$E$1:$E$6,Planilha1!$F$1:$F$6)</f>
        <v>11</v>
      </c>
      <c r="B900" t="str">
        <f>_xlfn.XLOOKUP(C900,Planilha1!$B$1:$B$160,Planilha1!$A$1:$A$160)</f>
        <v>STS TIRADENTES</v>
      </c>
      <c r="C900" t="s">
        <v>140</v>
      </c>
      <c r="D900" t="s">
        <v>262</v>
      </c>
      <c r="E900" t="s">
        <v>6</v>
      </c>
      <c r="F900">
        <v>15</v>
      </c>
    </row>
    <row r="901" spans="1:6" x14ac:dyDescent="0.25">
      <c r="A901">
        <f>_xlfn.XLOOKUP(B901,Planilha1!$E$1:$E$6,Planilha1!$F$1:$F$6)</f>
        <v>11</v>
      </c>
      <c r="B901" t="str">
        <f>_xlfn.XLOOKUP(C901,Planilha1!$B$1:$B$160,Planilha1!$A$1:$A$160)</f>
        <v>STS GUAIANASES</v>
      </c>
      <c r="C901" t="s">
        <v>142</v>
      </c>
      <c r="D901" t="s">
        <v>5</v>
      </c>
      <c r="E901" t="s">
        <v>6</v>
      </c>
      <c r="F901">
        <v>1</v>
      </c>
    </row>
    <row r="902" spans="1:6" x14ac:dyDescent="0.25">
      <c r="A902">
        <f>_xlfn.XLOOKUP(B902,Planilha1!$E$1:$E$6,Planilha1!$F$1:$F$6)</f>
        <v>11</v>
      </c>
      <c r="B902" t="str">
        <f>_xlfn.XLOOKUP(C902,Planilha1!$B$1:$B$160,Planilha1!$A$1:$A$160)</f>
        <v>STS GUAIANASES</v>
      </c>
      <c r="C902" t="s">
        <v>142</v>
      </c>
      <c r="D902" t="s">
        <v>7</v>
      </c>
      <c r="E902" t="s">
        <v>6</v>
      </c>
      <c r="F902">
        <v>1</v>
      </c>
    </row>
    <row r="903" spans="1:6" x14ac:dyDescent="0.25">
      <c r="A903">
        <f>_xlfn.XLOOKUP(B903,Planilha1!$E$1:$E$6,Planilha1!$F$1:$F$6)</f>
        <v>11</v>
      </c>
      <c r="B903" t="str">
        <f>_xlfn.XLOOKUP(C903,Planilha1!$B$1:$B$160,Planilha1!$A$1:$A$160)</f>
        <v>STS GUAIANASES</v>
      </c>
      <c r="C903" t="s">
        <v>142</v>
      </c>
      <c r="D903" t="s">
        <v>8</v>
      </c>
      <c r="E903" t="s">
        <v>6</v>
      </c>
      <c r="F903">
        <v>15</v>
      </c>
    </row>
    <row r="904" spans="1:6" x14ac:dyDescent="0.25">
      <c r="A904">
        <f>_xlfn.XLOOKUP(B904,Planilha1!$E$1:$E$6,Planilha1!$F$1:$F$6)</f>
        <v>11</v>
      </c>
      <c r="B904" t="str">
        <f>_xlfn.XLOOKUP(C904,Planilha1!$B$1:$B$160,Planilha1!$A$1:$A$160)</f>
        <v>STS GUAIANASES</v>
      </c>
      <c r="C904" t="s">
        <v>142</v>
      </c>
      <c r="D904" t="s">
        <v>11</v>
      </c>
      <c r="E904" t="s">
        <v>6</v>
      </c>
      <c r="F904">
        <v>5</v>
      </c>
    </row>
    <row r="905" spans="1:6" x14ac:dyDescent="0.25">
      <c r="A905">
        <f>_xlfn.XLOOKUP(B905,Planilha1!$E$1:$E$6,Planilha1!$F$1:$F$6)</f>
        <v>11</v>
      </c>
      <c r="B905" t="str">
        <f>_xlfn.XLOOKUP(C905,Planilha1!$B$1:$B$160,Planilha1!$A$1:$A$160)</f>
        <v>STS GUAIANASES</v>
      </c>
      <c r="C905" t="s">
        <v>142</v>
      </c>
      <c r="D905" t="s">
        <v>12</v>
      </c>
      <c r="E905" t="s">
        <v>6</v>
      </c>
      <c r="F905">
        <v>5</v>
      </c>
    </row>
    <row r="906" spans="1:6" x14ac:dyDescent="0.25">
      <c r="A906">
        <f>_xlfn.XLOOKUP(B906,Planilha1!$E$1:$E$6,Planilha1!$F$1:$F$6)</f>
        <v>11</v>
      </c>
      <c r="B906" t="str">
        <f>_xlfn.XLOOKUP(C906,Planilha1!$B$1:$B$160,Planilha1!$A$1:$A$160)</f>
        <v>STS GUAIANASES</v>
      </c>
      <c r="C906" t="s">
        <v>142</v>
      </c>
      <c r="D906" t="s">
        <v>13</v>
      </c>
      <c r="E906" t="s">
        <v>6</v>
      </c>
      <c r="F906">
        <v>4</v>
      </c>
    </row>
    <row r="907" spans="1:6" x14ac:dyDescent="0.25">
      <c r="A907">
        <f>_xlfn.XLOOKUP(B907,Planilha1!$E$1:$E$6,Planilha1!$F$1:$F$6)</f>
        <v>11</v>
      </c>
      <c r="B907" t="str">
        <f>_xlfn.XLOOKUP(C907,Planilha1!$B$1:$B$160,Planilha1!$A$1:$A$160)</f>
        <v>STS GUAIANASES</v>
      </c>
      <c r="C907" t="s">
        <v>142</v>
      </c>
      <c r="D907" t="s">
        <v>14</v>
      </c>
      <c r="E907" t="s">
        <v>6</v>
      </c>
      <c r="F907">
        <v>1</v>
      </c>
    </row>
    <row r="908" spans="1:6" x14ac:dyDescent="0.25">
      <c r="A908">
        <f>_xlfn.XLOOKUP(B908,Planilha1!$E$1:$E$6,Planilha1!$F$1:$F$6)</f>
        <v>11</v>
      </c>
      <c r="B908" t="str">
        <f>_xlfn.XLOOKUP(C908,Planilha1!$B$1:$B$160,Planilha1!$A$1:$A$160)</f>
        <v>STS GUAIANASES</v>
      </c>
      <c r="C908" t="s">
        <v>142</v>
      </c>
      <c r="D908" t="s">
        <v>17</v>
      </c>
      <c r="E908" t="s">
        <v>6</v>
      </c>
      <c r="F908">
        <v>1</v>
      </c>
    </row>
    <row r="909" spans="1:6" x14ac:dyDescent="0.25">
      <c r="A909">
        <f>_xlfn.XLOOKUP(B909,Planilha1!$E$1:$E$6,Planilha1!$F$1:$F$6)</f>
        <v>11</v>
      </c>
      <c r="B909" t="str">
        <f>_xlfn.XLOOKUP(C909,Planilha1!$B$1:$B$160,Planilha1!$A$1:$A$160)</f>
        <v>STS GUAIANASES</v>
      </c>
      <c r="C909" t="s">
        <v>142</v>
      </c>
      <c r="D909" t="s">
        <v>19</v>
      </c>
      <c r="E909" t="s">
        <v>6</v>
      </c>
      <c r="F909">
        <v>3</v>
      </c>
    </row>
    <row r="910" spans="1:6" x14ac:dyDescent="0.25">
      <c r="A910">
        <f>_xlfn.XLOOKUP(B910,Planilha1!$E$1:$E$6,Planilha1!$F$1:$F$6)</f>
        <v>11</v>
      </c>
      <c r="B910" t="str">
        <f>_xlfn.XLOOKUP(C910,Planilha1!$B$1:$B$160,Planilha1!$A$1:$A$160)</f>
        <v>STS GUAIANASES</v>
      </c>
      <c r="C910" t="s">
        <v>142</v>
      </c>
      <c r="D910" t="s">
        <v>19</v>
      </c>
      <c r="E910" t="s">
        <v>16</v>
      </c>
      <c r="F910">
        <v>9</v>
      </c>
    </row>
    <row r="911" spans="1:6" x14ac:dyDescent="0.25">
      <c r="A911">
        <f>_xlfn.XLOOKUP(B911,Planilha1!$E$1:$E$6,Planilha1!$F$1:$F$6)</f>
        <v>11</v>
      </c>
      <c r="B911" t="str">
        <f>_xlfn.XLOOKUP(C911,Planilha1!$B$1:$B$160,Planilha1!$A$1:$A$160)</f>
        <v>STS GUAIANASES</v>
      </c>
      <c r="C911" t="s">
        <v>142</v>
      </c>
      <c r="D911" t="s">
        <v>22</v>
      </c>
      <c r="E911" t="s">
        <v>6</v>
      </c>
      <c r="F911">
        <v>1</v>
      </c>
    </row>
    <row r="912" spans="1:6" x14ac:dyDescent="0.25">
      <c r="A912">
        <f>_xlfn.XLOOKUP(B912,Planilha1!$E$1:$E$6,Planilha1!$F$1:$F$6)</f>
        <v>11</v>
      </c>
      <c r="B912" t="str">
        <f>_xlfn.XLOOKUP(C912,Planilha1!$B$1:$B$160,Planilha1!$A$1:$A$160)</f>
        <v>STS GUAIANASES</v>
      </c>
      <c r="C912" t="s">
        <v>142</v>
      </c>
      <c r="D912" t="s">
        <v>22</v>
      </c>
      <c r="E912" t="s">
        <v>16</v>
      </c>
      <c r="F912">
        <v>1</v>
      </c>
    </row>
    <row r="913" spans="1:6" x14ac:dyDescent="0.25">
      <c r="A913">
        <f>_xlfn.XLOOKUP(B913,Planilha1!$E$1:$E$6,Planilha1!$F$1:$F$6)</f>
        <v>11</v>
      </c>
      <c r="B913" t="str">
        <f>_xlfn.XLOOKUP(C913,Planilha1!$B$1:$B$160,Planilha1!$A$1:$A$160)</f>
        <v>STS GUAIANASES</v>
      </c>
      <c r="C913" t="s">
        <v>142</v>
      </c>
      <c r="D913" t="s">
        <v>25</v>
      </c>
      <c r="E913" t="s">
        <v>6</v>
      </c>
      <c r="F913">
        <v>1</v>
      </c>
    </row>
    <row r="914" spans="1:6" x14ac:dyDescent="0.25">
      <c r="A914">
        <f>_xlfn.XLOOKUP(B914,Planilha1!$E$1:$E$6,Planilha1!$F$1:$F$6)</f>
        <v>11</v>
      </c>
      <c r="B914" t="str">
        <f>_xlfn.XLOOKUP(C914,Planilha1!$B$1:$B$160,Planilha1!$A$1:$A$160)</f>
        <v>STS GUAIANASES</v>
      </c>
      <c r="C914" t="s">
        <v>142</v>
      </c>
      <c r="D914" t="s">
        <v>25</v>
      </c>
      <c r="E914" t="s">
        <v>16</v>
      </c>
      <c r="F914">
        <v>3</v>
      </c>
    </row>
    <row r="915" spans="1:6" x14ac:dyDescent="0.25">
      <c r="A915">
        <f>_xlfn.XLOOKUP(B915,Planilha1!$E$1:$E$6,Planilha1!$F$1:$F$6)</f>
        <v>11</v>
      </c>
      <c r="B915" t="str">
        <f>_xlfn.XLOOKUP(C915,Planilha1!$B$1:$B$160,Planilha1!$A$1:$A$160)</f>
        <v>STS GUAIANASES</v>
      </c>
      <c r="C915" t="s">
        <v>142</v>
      </c>
      <c r="D915" t="s">
        <v>44</v>
      </c>
      <c r="E915" t="s">
        <v>6</v>
      </c>
      <c r="F915">
        <v>1</v>
      </c>
    </row>
    <row r="916" spans="1:6" x14ac:dyDescent="0.25">
      <c r="A916">
        <f>_xlfn.XLOOKUP(B916,Planilha1!$E$1:$E$6,Planilha1!$F$1:$F$6)</f>
        <v>11</v>
      </c>
      <c r="B916" t="str">
        <f>_xlfn.XLOOKUP(C916,Planilha1!$B$1:$B$160,Planilha1!$A$1:$A$160)</f>
        <v>STS GUAIANASES</v>
      </c>
      <c r="C916" t="s">
        <v>142</v>
      </c>
      <c r="D916" t="s">
        <v>44</v>
      </c>
      <c r="E916" t="s">
        <v>16</v>
      </c>
      <c r="F916">
        <v>2</v>
      </c>
    </row>
    <row r="917" spans="1:6" x14ac:dyDescent="0.25">
      <c r="A917">
        <f>_xlfn.XLOOKUP(B917,Planilha1!$E$1:$E$6,Planilha1!$F$1:$F$6)</f>
        <v>11</v>
      </c>
      <c r="B917" t="str">
        <f>_xlfn.XLOOKUP(C917,Planilha1!$B$1:$B$160,Planilha1!$A$1:$A$160)</f>
        <v>STS GUAIANASES</v>
      </c>
      <c r="C917" t="s">
        <v>142</v>
      </c>
      <c r="D917" t="s">
        <v>28</v>
      </c>
      <c r="E917" t="s">
        <v>6</v>
      </c>
      <c r="F917">
        <v>3</v>
      </c>
    </row>
    <row r="918" spans="1:6" x14ac:dyDescent="0.25">
      <c r="A918">
        <f>_xlfn.XLOOKUP(B918,Planilha1!$E$1:$E$6,Planilha1!$F$1:$F$6)</f>
        <v>11</v>
      </c>
      <c r="B918" t="str">
        <f>_xlfn.XLOOKUP(C918,Planilha1!$B$1:$B$160,Planilha1!$A$1:$A$160)</f>
        <v>STS GUAIANASES</v>
      </c>
      <c r="C918" t="s">
        <v>142</v>
      </c>
      <c r="D918" t="s">
        <v>30</v>
      </c>
      <c r="E918" t="s">
        <v>6</v>
      </c>
      <c r="F918">
        <v>3</v>
      </c>
    </row>
    <row r="919" spans="1:6" x14ac:dyDescent="0.25">
      <c r="A919">
        <f>_xlfn.XLOOKUP(B919,Planilha1!$E$1:$E$6,Planilha1!$F$1:$F$6)</f>
        <v>11</v>
      </c>
      <c r="B919" t="str">
        <f>_xlfn.XLOOKUP(C919,Planilha1!$B$1:$B$160,Planilha1!$A$1:$A$160)</f>
        <v>STS GUAIANASES</v>
      </c>
      <c r="C919" t="s">
        <v>142</v>
      </c>
      <c r="D919" t="s">
        <v>30</v>
      </c>
      <c r="E919" t="s">
        <v>16</v>
      </c>
      <c r="F919">
        <v>1</v>
      </c>
    </row>
    <row r="920" spans="1:6" x14ac:dyDescent="0.25">
      <c r="A920">
        <f>_xlfn.XLOOKUP(B920,Planilha1!$E$1:$E$6,Planilha1!$F$1:$F$6)</f>
        <v>11</v>
      </c>
      <c r="B920" t="str">
        <f>_xlfn.XLOOKUP(C920,Planilha1!$B$1:$B$160,Planilha1!$A$1:$A$160)</f>
        <v>STS GUAIANASES</v>
      </c>
      <c r="C920" t="s">
        <v>142</v>
      </c>
      <c r="D920" t="s">
        <v>262</v>
      </c>
      <c r="E920" t="s">
        <v>6</v>
      </c>
      <c r="F920">
        <v>18</v>
      </c>
    </row>
    <row r="921" spans="1:6" x14ac:dyDescent="0.25">
      <c r="A921">
        <f>_xlfn.XLOOKUP(B921,Planilha1!$E$1:$E$6,Planilha1!$F$1:$F$6)</f>
        <v>11</v>
      </c>
      <c r="B921" t="str">
        <f>_xlfn.XLOOKUP(C921,Planilha1!$B$1:$B$160,Planilha1!$A$1:$A$160)</f>
        <v>STS GUAIANASES</v>
      </c>
      <c r="C921" t="s">
        <v>142</v>
      </c>
      <c r="D921" t="s">
        <v>262</v>
      </c>
      <c r="E921" t="s">
        <v>9</v>
      </c>
      <c r="F921">
        <v>2</v>
      </c>
    </row>
    <row r="922" spans="1:6" x14ac:dyDescent="0.25">
      <c r="A922">
        <f>_xlfn.XLOOKUP(B922,Planilha1!$E$1:$E$6,Planilha1!$F$1:$F$6)</f>
        <v>10</v>
      </c>
      <c r="B922" t="str">
        <f>_xlfn.XLOOKUP(C922,Planilha1!$B$1:$B$160,Planilha1!$A$1:$A$160)</f>
        <v>STS ITAIM PAULISTA</v>
      </c>
      <c r="C922" t="s">
        <v>143</v>
      </c>
      <c r="D922" t="s">
        <v>5</v>
      </c>
      <c r="E922" t="s">
        <v>6</v>
      </c>
      <c r="F922">
        <v>1</v>
      </c>
    </row>
    <row r="923" spans="1:6" x14ac:dyDescent="0.25">
      <c r="A923">
        <f>_xlfn.XLOOKUP(B923,Planilha1!$E$1:$E$6,Planilha1!$F$1:$F$6)</f>
        <v>10</v>
      </c>
      <c r="B923" t="str">
        <f>_xlfn.XLOOKUP(C923,Planilha1!$B$1:$B$160,Planilha1!$A$1:$A$160)</f>
        <v>STS ITAIM PAULISTA</v>
      </c>
      <c r="C923" t="s">
        <v>143</v>
      </c>
      <c r="D923" t="s">
        <v>7</v>
      </c>
      <c r="E923" t="s">
        <v>6</v>
      </c>
      <c r="F923">
        <v>3</v>
      </c>
    </row>
    <row r="924" spans="1:6" x14ac:dyDescent="0.25">
      <c r="A924">
        <f>_xlfn.XLOOKUP(B924,Planilha1!$E$1:$E$6,Planilha1!$F$1:$F$6)</f>
        <v>10</v>
      </c>
      <c r="B924" t="str">
        <f>_xlfn.XLOOKUP(C924,Planilha1!$B$1:$B$160,Planilha1!$A$1:$A$160)</f>
        <v>STS ITAIM PAULISTA</v>
      </c>
      <c r="C924" t="s">
        <v>143</v>
      </c>
      <c r="D924" t="s">
        <v>8</v>
      </c>
      <c r="E924" t="s">
        <v>6</v>
      </c>
      <c r="F924">
        <v>21</v>
      </c>
    </row>
    <row r="925" spans="1:6" x14ac:dyDescent="0.25">
      <c r="A925">
        <f>_xlfn.XLOOKUP(B925,Planilha1!$E$1:$E$6,Planilha1!$F$1:$F$6)</f>
        <v>10</v>
      </c>
      <c r="B925" t="str">
        <f>_xlfn.XLOOKUP(C925,Planilha1!$B$1:$B$160,Planilha1!$A$1:$A$160)</f>
        <v>STS ITAIM PAULISTA</v>
      </c>
      <c r="C925" t="s">
        <v>143</v>
      </c>
      <c r="D925" t="s">
        <v>11</v>
      </c>
      <c r="E925" t="s">
        <v>6</v>
      </c>
      <c r="F925">
        <v>4</v>
      </c>
    </row>
    <row r="926" spans="1:6" x14ac:dyDescent="0.25">
      <c r="A926">
        <f>_xlfn.XLOOKUP(B926,Planilha1!$E$1:$E$6,Planilha1!$F$1:$F$6)</f>
        <v>10</v>
      </c>
      <c r="B926" t="str">
        <f>_xlfn.XLOOKUP(C926,Planilha1!$B$1:$B$160,Planilha1!$A$1:$A$160)</f>
        <v>STS ITAIM PAULISTA</v>
      </c>
      <c r="C926" t="s">
        <v>143</v>
      </c>
      <c r="D926" t="s">
        <v>12</v>
      </c>
      <c r="E926" t="s">
        <v>6</v>
      </c>
      <c r="F926">
        <v>3</v>
      </c>
    </row>
    <row r="927" spans="1:6" x14ac:dyDescent="0.25">
      <c r="A927">
        <f>_xlfn.XLOOKUP(B927,Planilha1!$E$1:$E$6,Planilha1!$F$1:$F$6)</f>
        <v>10</v>
      </c>
      <c r="B927" t="str">
        <f>_xlfn.XLOOKUP(C927,Planilha1!$B$1:$B$160,Planilha1!$A$1:$A$160)</f>
        <v>STS ITAIM PAULISTA</v>
      </c>
      <c r="C927" t="s">
        <v>143</v>
      </c>
      <c r="D927" t="s">
        <v>13</v>
      </c>
      <c r="E927" t="s">
        <v>6</v>
      </c>
      <c r="F927">
        <v>6</v>
      </c>
    </row>
    <row r="928" spans="1:6" x14ac:dyDescent="0.25">
      <c r="A928">
        <f>_xlfn.XLOOKUP(B928,Planilha1!$E$1:$E$6,Planilha1!$F$1:$F$6)</f>
        <v>10</v>
      </c>
      <c r="B928" t="str">
        <f>_xlfn.XLOOKUP(C928,Planilha1!$B$1:$B$160,Planilha1!$A$1:$A$160)</f>
        <v>STS ITAIM PAULISTA</v>
      </c>
      <c r="C928" t="s">
        <v>143</v>
      </c>
      <c r="D928" t="s">
        <v>14</v>
      </c>
      <c r="E928" t="s">
        <v>6</v>
      </c>
      <c r="F928">
        <v>2</v>
      </c>
    </row>
    <row r="929" spans="1:6" x14ac:dyDescent="0.25">
      <c r="A929">
        <f>_xlfn.XLOOKUP(B929,Planilha1!$E$1:$E$6,Planilha1!$F$1:$F$6)</f>
        <v>10</v>
      </c>
      <c r="B929" t="str">
        <f>_xlfn.XLOOKUP(C929,Planilha1!$B$1:$B$160,Planilha1!$A$1:$A$160)</f>
        <v>STS ITAIM PAULISTA</v>
      </c>
      <c r="C929" t="s">
        <v>143</v>
      </c>
      <c r="D929" t="s">
        <v>15</v>
      </c>
      <c r="E929" t="s">
        <v>6</v>
      </c>
      <c r="F929">
        <v>4</v>
      </c>
    </row>
    <row r="930" spans="1:6" x14ac:dyDescent="0.25">
      <c r="A930">
        <f>_xlfn.XLOOKUP(B930,Planilha1!$E$1:$E$6,Planilha1!$F$1:$F$6)</f>
        <v>10</v>
      </c>
      <c r="B930" t="str">
        <f>_xlfn.XLOOKUP(C930,Planilha1!$B$1:$B$160,Planilha1!$A$1:$A$160)</f>
        <v>STS ITAIM PAULISTA</v>
      </c>
      <c r="C930" t="s">
        <v>143</v>
      </c>
      <c r="D930" t="s">
        <v>17</v>
      </c>
      <c r="E930" t="s">
        <v>6</v>
      </c>
      <c r="F930">
        <v>1</v>
      </c>
    </row>
    <row r="931" spans="1:6" x14ac:dyDescent="0.25">
      <c r="A931">
        <f>_xlfn.XLOOKUP(B931,Planilha1!$E$1:$E$6,Planilha1!$F$1:$F$6)</f>
        <v>10</v>
      </c>
      <c r="B931" t="str">
        <f>_xlfn.XLOOKUP(C931,Planilha1!$B$1:$B$160,Planilha1!$A$1:$A$160)</f>
        <v>STS ITAIM PAULISTA</v>
      </c>
      <c r="C931" t="s">
        <v>143</v>
      </c>
      <c r="D931" t="s">
        <v>19</v>
      </c>
      <c r="E931" t="s">
        <v>6</v>
      </c>
      <c r="F931">
        <v>6</v>
      </c>
    </row>
    <row r="932" spans="1:6" x14ac:dyDescent="0.25">
      <c r="A932">
        <f>_xlfn.XLOOKUP(B932,Planilha1!$E$1:$E$6,Planilha1!$F$1:$F$6)</f>
        <v>10</v>
      </c>
      <c r="B932" t="str">
        <f>_xlfn.XLOOKUP(C932,Planilha1!$B$1:$B$160,Planilha1!$A$1:$A$160)</f>
        <v>STS ITAIM PAULISTA</v>
      </c>
      <c r="C932" t="s">
        <v>143</v>
      </c>
      <c r="D932" t="s">
        <v>19</v>
      </c>
      <c r="E932" t="s">
        <v>16</v>
      </c>
      <c r="F932">
        <v>7</v>
      </c>
    </row>
    <row r="933" spans="1:6" x14ac:dyDescent="0.25">
      <c r="A933">
        <f>_xlfn.XLOOKUP(B933,Planilha1!$E$1:$E$6,Planilha1!$F$1:$F$6)</f>
        <v>10</v>
      </c>
      <c r="B933" t="str">
        <f>_xlfn.XLOOKUP(C933,Planilha1!$B$1:$B$160,Planilha1!$A$1:$A$160)</f>
        <v>STS ITAIM PAULISTA</v>
      </c>
      <c r="C933" t="s">
        <v>143</v>
      </c>
      <c r="D933" t="s">
        <v>54</v>
      </c>
      <c r="E933" t="s">
        <v>16</v>
      </c>
      <c r="F933">
        <v>1</v>
      </c>
    </row>
    <row r="934" spans="1:6" x14ac:dyDescent="0.25">
      <c r="A934">
        <f>_xlfn.XLOOKUP(B934,Planilha1!$E$1:$E$6,Planilha1!$F$1:$F$6)</f>
        <v>10</v>
      </c>
      <c r="B934" t="str">
        <f>_xlfn.XLOOKUP(C934,Planilha1!$B$1:$B$160,Planilha1!$A$1:$A$160)</f>
        <v>STS ITAIM PAULISTA</v>
      </c>
      <c r="C934" t="s">
        <v>143</v>
      </c>
      <c r="D934" t="s">
        <v>22</v>
      </c>
      <c r="E934" t="s">
        <v>6</v>
      </c>
      <c r="F934">
        <v>2</v>
      </c>
    </row>
    <row r="935" spans="1:6" x14ac:dyDescent="0.25">
      <c r="A935">
        <f>_xlfn.XLOOKUP(B935,Planilha1!$E$1:$E$6,Planilha1!$F$1:$F$6)</f>
        <v>10</v>
      </c>
      <c r="B935" t="str">
        <f>_xlfn.XLOOKUP(C935,Planilha1!$B$1:$B$160,Planilha1!$A$1:$A$160)</f>
        <v>STS ITAIM PAULISTA</v>
      </c>
      <c r="C935" t="s">
        <v>143</v>
      </c>
      <c r="D935" t="s">
        <v>22</v>
      </c>
      <c r="E935" t="s">
        <v>16</v>
      </c>
      <c r="F935">
        <v>1</v>
      </c>
    </row>
    <row r="936" spans="1:6" x14ac:dyDescent="0.25">
      <c r="A936">
        <f>_xlfn.XLOOKUP(B936,Planilha1!$E$1:$E$6,Planilha1!$F$1:$F$6)</f>
        <v>10</v>
      </c>
      <c r="B936" t="str">
        <f>_xlfn.XLOOKUP(C936,Planilha1!$B$1:$B$160,Planilha1!$A$1:$A$160)</f>
        <v>STS ITAIM PAULISTA</v>
      </c>
      <c r="C936" t="s">
        <v>143</v>
      </c>
      <c r="D936" t="s">
        <v>25</v>
      </c>
      <c r="E936" t="s">
        <v>6</v>
      </c>
      <c r="F936">
        <v>3</v>
      </c>
    </row>
    <row r="937" spans="1:6" x14ac:dyDescent="0.25">
      <c r="A937">
        <f>_xlfn.XLOOKUP(B937,Planilha1!$E$1:$E$6,Planilha1!$F$1:$F$6)</f>
        <v>10</v>
      </c>
      <c r="B937" t="str">
        <f>_xlfn.XLOOKUP(C937,Planilha1!$B$1:$B$160,Planilha1!$A$1:$A$160)</f>
        <v>STS ITAIM PAULISTA</v>
      </c>
      <c r="C937" t="s">
        <v>143</v>
      </c>
      <c r="D937" t="s">
        <v>47</v>
      </c>
      <c r="E937" t="s">
        <v>6</v>
      </c>
      <c r="F937">
        <v>3</v>
      </c>
    </row>
    <row r="938" spans="1:6" x14ac:dyDescent="0.25">
      <c r="A938">
        <f>_xlfn.XLOOKUP(B938,Planilha1!$E$1:$E$6,Planilha1!$F$1:$F$6)</f>
        <v>10</v>
      </c>
      <c r="B938" t="str">
        <f>_xlfn.XLOOKUP(C938,Planilha1!$B$1:$B$160,Planilha1!$A$1:$A$160)</f>
        <v>STS ITAIM PAULISTA</v>
      </c>
      <c r="C938" t="s">
        <v>143</v>
      </c>
      <c r="D938" t="s">
        <v>27</v>
      </c>
      <c r="E938" t="s">
        <v>6</v>
      </c>
      <c r="F938">
        <v>2</v>
      </c>
    </row>
    <row r="939" spans="1:6" x14ac:dyDescent="0.25">
      <c r="A939">
        <f>_xlfn.XLOOKUP(B939,Planilha1!$E$1:$E$6,Planilha1!$F$1:$F$6)</f>
        <v>10</v>
      </c>
      <c r="B939" t="str">
        <f>_xlfn.XLOOKUP(C939,Planilha1!$B$1:$B$160,Planilha1!$A$1:$A$160)</f>
        <v>STS ITAIM PAULISTA</v>
      </c>
      <c r="C939" t="s">
        <v>143</v>
      </c>
      <c r="D939" t="s">
        <v>28</v>
      </c>
      <c r="E939" t="s">
        <v>6</v>
      </c>
      <c r="F939">
        <v>1</v>
      </c>
    </row>
    <row r="940" spans="1:6" x14ac:dyDescent="0.25">
      <c r="A940">
        <f>_xlfn.XLOOKUP(B940,Planilha1!$E$1:$E$6,Planilha1!$F$1:$F$6)</f>
        <v>10</v>
      </c>
      <c r="B940" t="str">
        <f>_xlfn.XLOOKUP(C940,Planilha1!$B$1:$B$160,Planilha1!$A$1:$A$160)</f>
        <v>STS ITAIM PAULISTA</v>
      </c>
      <c r="C940" t="s">
        <v>143</v>
      </c>
      <c r="D940" t="s">
        <v>58</v>
      </c>
      <c r="E940" t="s">
        <v>6</v>
      </c>
      <c r="F940">
        <v>1</v>
      </c>
    </row>
    <row r="941" spans="1:6" x14ac:dyDescent="0.25">
      <c r="A941">
        <f>_xlfn.XLOOKUP(B941,Planilha1!$E$1:$E$6,Planilha1!$F$1:$F$6)</f>
        <v>10</v>
      </c>
      <c r="B941" t="str">
        <f>_xlfn.XLOOKUP(C941,Planilha1!$B$1:$B$160,Planilha1!$A$1:$A$160)</f>
        <v>STS ITAIM PAULISTA</v>
      </c>
      <c r="C941" t="s">
        <v>143</v>
      </c>
      <c r="D941" t="s">
        <v>30</v>
      </c>
      <c r="E941" t="s">
        <v>6</v>
      </c>
      <c r="F941">
        <v>4</v>
      </c>
    </row>
    <row r="942" spans="1:6" x14ac:dyDescent="0.25">
      <c r="A942">
        <f>_xlfn.XLOOKUP(B942,Planilha1!$E$1:$E$6,Planilha1!$F$1:$F$6)</f>
        <v>10</v>
      </c>
      <c r="B942" t="str">
        <f>_xlfn.XLOOKUP(C942,Planilha1!$B$1:$B$160,Planilha1!$A$1:$A$160)</f>
        <v>STS ITAIM PAULISTA</v>
      </c>
      <c r="C942" t="s">
        <v>143</v>
      </c>
      <c r="D942" t="s">
        <v>262</v>
      </c>
      <c r="E942" t="s">
        <v>6</v>
      </c>
      <c r="F942">
        <v>17</v>
      </c>
    </row>
    <row r="943" spans="1:6" x14ac:dyDescent="0.25">
      <c r="A943">
        <f>_xlfn.XLOOKUP(B943,Planilha1!$E$1:$E$6,Planilha1!$F$1:$F$6)</f>
        <v>10</v>
      </c>
      <c r="B943" t="str">
        <f>_xlfn.XLOOKUP(C943,Planilha1!$B$1:$B$160,Planilha1!$A$1:$A$160)</f>
        <v>STS ITAIM PAULISTA</v>
      </c>
      <c r="C943" t="s">
        <v>143</v>
      </c>
      <c r="D943" t="s">
        <v>263</v>
      </c>
      <c r="E943" t="s">
        <v>6</v>
      </c>
      <c r="F943">
        <v>2</v>
      </c>
    </row>
    <row r="944" spans="1:6" x14ac:dyDescent="0.25">
      <c r="A944">
        <f>_xlfn.XLOOKUP(B944,Planilha1!$E$1:$E$6,Planilha1!$F$1:$F$6)</f>
        <v>10</v>
      </c>
      <c r="B944" t="str">
        <f>_xlfn.XLOOKUP(C944,Planilha1!$B$1:$B$160,Planilha1!$A$1:$A$160)</f>
        <v>STS ITAIM PAULISTA</v>
      </c>
      <c r="C944" t="s">
        <v>144</v>
      </c>
      <c r="D944" t="s">
        <v>49</v>
      </c>
      <c r="E944" t="s">
        <v>6</v>
      </c>
      <c r="F944">
        <v>30</v>
      </c>
    </row>
    <row r="945" spans="1:6" x14ac:dyDescent="0.25">
      <c r="A945">
        <f>_xlfn.XLOOKUP(B945,Planilha1!$E$1:$E$6,Planilha1!$F$1:$F$6)</f>
        <v>10</v>
      </c>
      <c r="B945" t="str">
        <f>_xlfn.XLOOKUP(C945,Planilha1!$B$1:$B$160,Planilha1!$A$1:$A$160)</f>
        <v>STS ITAIM PAULISTA</v>
      </c>
      <c r="C945" t="s">
        <v>144</v>
      </c>
      <c r="D945" t="s">
        <v>5</v>
      </c>
      <c r="E945" t="s">
        <v>6</v>
      </c>
      <c r="F945">
        <v>1</v>
      </c>
    </row>
    <row r="946" spans="1:6" x14ac:dyDescent="0.25">
      <c r="A946">
        <f>_xlfn.XLOOKUP(B946,Planilha1!$E$1:$E$6,Planilha1!$F$1:$F$6)</f>
        <v>10</v>
      </c>
      <c r="B946" t="str">
        <f>_xlfn.XLOOKUP(C946,Planilha1!$B$1:$B$160,Planilha1!$A$1:$A$160)</f>
        <v>STS ITAIM PAULISTA</v>
      </c>
      <c r="C946" t="s">
        <v>144</v>
      </c>
      <c r="D946" t="s">
        <v>7</v>
      </c>
      <c r="E946" t="s">
        <v>6</v>
      </c>
      <c r="F946">
        <v>1</v>
      </c>
    </row>
    <row r="947" spans="1:6" x14ac:dyDescent="0.25">
      <c r="A947">
        <f>_xlfn.XLOOKUP(B947,Planilha1!$E$1:$E$6,Planilha1!$F$1:$F$6)</f>
        <v>10</v>
      </c>
      <c r="B947" t="str">
        <f>_xlfn.XLOOKUP(C947,Planilha1!$B$1:$B$160,Planilha1!$A$1:$A$160)</f>
        <v>STS ITAIM PAULISTA</v>
      </c>
      <c r="C947" t="s">
        <v>144</v>
      </c>
      <c r="D947" t="s">
        <v>8</v>
      </c>
      <c r="E947" t="s">
        <v>6</v>
      </c>
      <c r="F947">
        <v>4</v>
      </c>
    </row>
    <row r="948" spans="1:6" x14ac:dyDescent="0.25">
      <c r="A948">
        <f>_xlfn.XLOOKUP(B948,Planilha1!$E$1:$E$6,Planilha1!$F$1:$F$6)</f>
        <v>10</v>
      </c>
      <c r="B948" t="str">
        <f>_xlfn.XLOOKUP(C948,Planilha1!$B$1:$B$160,Planilha1!$A$1:$A$160)</f>
        <v>STS ITAIM PAULISTA</v>
      </c>
      <c r="C948" t="s">
        <v>144</v>
      </c>
      <c r="D948" t="s">
        <v>50</v>
      </c>
      <c r="E948" t="s">
        <v>6</v>
      </c>
      <c r="F948">
        <v>13</v>
      </c>
    </row>
    <row r="949" spans="1:6" x14ac:dyDescent="0.25">
      <c r="A949">
        <f>_xlfn.XLOOKUP(B949,Planilha1!$E$1:$E$6,Planilha1!$F$1:$F$6)</f>
        <v>10</v>
      </c>
      <c r="B949" t="str">
        <f>_xlfn.XLOOKUP(C949,Planilha1!$B$1:$B$160,Planilha1!$A$1:$A$160)</f>
        <v>STS ITAIM PAULISTA</v>
      </c>
      <c r="C949" t="s">
        <v>144</v>
      </c>
      <c r="D949" t="s">
        <v>51</v>
      </c>
      <c r="E949" t="s">
        <v>6</v>
      </c>
      <c r="F949">
        <v>3</v>
      </c>
    </row>
    <row r="950" spans="1:6" x14ac:dyDescent="0.25">
      <c r="A950">
        <f>_xlfn.XLOOKUP(B950,Planilha1!$E$1:$E$6,Planilha1!$F$1:$F$6)</f>
        <v>10</v>
      </c>
      <c r="B950" t="str">
        <f>_xlfn.XLOOKUP(C950,Planilha1!$B$1:$B$160,Planilha1!$A$1:$A$160)</f>
        <v>STS ITAIM PAULISTA</v>
      </c>
      <c r="C950" t="s">
        <v>144</v>
      </c>
      <c r="D950" t="s">
        <v>52</v>
      </c>
      <c r="E950" t="s">
        <v>6</v>
      </c>
      <c r="F950">
        <v>3</v>
      </c>
    </row>
    <row r="951" spans="1:6" x14ac:dyDescent="0.25">
      <c r="A951">
        <f>_xlfn.XLOOKUP(B951,Planilha1!$E$1:$E$6,Planilha1!$F$1:$F$6)</f>
        <v>10</v>
      </c>
      <c r="B951" t="str">
        <f>_xlfn.XLOOKUP(C951,Planilha1!$B$1:$B$160,Planilha1!$A$1:$A$160)</f>
        <v>STS ITAIM PAULISTA</v>
      </c>
      <c r="C951" t="s">
        <v>144</v>
      </c>
      <c r="D951" t="s">
        <v>13</v>
      </c>
      <c r="E951" t="s">
        <v>6</v>
      </c>
      <c r="F951">
        <v>2</v>
      </c>
    </row>
    <row r="952" spans="1:6" x14ac:dyDescent="0.25">
      <c r="A952">
        <f>_xlfn.XLOOKUP(B952,Planilha1!$E$1:$E$6,Planilha1!$F$1:$F$6)</f>
        <v>10</v>
      </c>
      <c r="B952" t="str">
        <f>_xlfn.XLOOKUP(C952,Planilha1!$B$1:$B$160,Planilha1!$A$1:$A$160)</f>
        <v>STS ITAIM PAULISTA</v>
      </c>
      <c r="C952" t="s">
        <v>144</v>
      </c>
      <c r="D952" t="s">
        <v>53</v>
      </c>
      <c r="E952" t="s">
        <v>6</v>
      </c>
      <c r="F952">
        <v>6</v>
      </c>
    </row>
    <row r="953" spans="1:6" x14ac:dyDescent="0.25">
      <c r="A953">
        <f>_xlfn.XLOOKUP(B953,Planilha1!$E$1:$E$6,Planilha1!$F$1:$F$6)</f>
        <v>10</v>
      </c>
      <c r="B953" t="str">
        <f>_xlfn.XLOOKUP(C953,Planilha1!$B$1:$B$160,Planilha1!$A$1:$A$160)</f>
        <v>STS ITAIM PAULISTA</v>
      </c>
      <c r="C953" t="s">
        <v>144</v>
      </c>
      <c r="D953" t="s">
        <v>14</v>
      </c>
      <c r="E953" t="s">
        <v>6</v>
      </c>
      <c r="F953">
        <v>1</v>
      </c>
    </row>
    <row r="954" spans="1:6" x14ac:dyDescent="0.25">
      <c r="A954">
        <f>_xlfn.XLOOKUP(B954,Planilha1!$E$1:$E$6,Planilha1!$F$1:$F$6)</f>
        <v>10</v>
      </c>
      <c r="B954" t="str">
        <f>_xlfn.XLOOKUP(C954,Planilha1!$B$1:$B$160,Planilha1!$A$1:$A$160)</f>
        <v>STS ITAIM PAULISTA</v>
      </c>
      <c r="C954" t="s">
        <v>144</v>
      </c>
      <c r="D954" t="s">
        <v>15</v>
      </c>
      <c r="E954" t="s">
        <v>6</v>
      </c>
      <c r="F954">
        <v>2</v>
      </c>
    </row>
    <row r="955" spans="1:6" x14ac:dyDescent="0.25">
      <c r="A955">
        <f>_xlfn.XLOOKUP(B955,Planilha1!$E$1:$E$6,Planilha1!$F$1:$F$6)</f>
        <v>10</v>
      </c>
      <c r="B955" t="str">
        <f>_xlfn.XLOOKUP(C955,Planilha1!$B$1:$B$160,Planilha1!$A$1:$A$160)</f>
        <v>STS ITAIM PAULISTA</v>
      </c>
      <c r="C955" t="s">
        <v>144</v>
      </c>
      <c r="D955" t="s">
        <v>17</v>
      </c>
      <c r="E955" t="s">
        <v>6</v>
      </c>
      <c r="F955">
        <v>1</v>
      </c>
    </row>
    <row r="956" spans="1:6" x14ac:dyDescent="0.25">
      <c r="A956">
        <f>_xlfn.XLOOKUP(B956,Planilha1!$E$1:$E$6,Planilha1!$F$1:$F$6)</f>
        <v>10</v>
      </c>
      <c r="B956" t="str">
        <f>_xlfn.XLOOKUP(C956,Planilha1!$B$1:$B$160,Planilha1!$A$1:$A$160)</f>
        <v>STS ITAIM PAULISTA</v>
      </c>
      <c r="C956" t="s">
        <v>144</v>
      </c>
      <c r="D956" t="s">
        <v>54</v>
      </c>
      <c r="E956" t="s">
        <v>6</v>
      </c>
      <c r="F956">
        <v>3</v>
      </c>
    </row>
    <row r="957" spans="1:6" x14ac:dyDescent="0.25">
      <c r="A957">
        <f>_xlfn.XLOOKUP(B957,Planilha1!$E$1:$E$6,Planilha1!$F$1:$F$6)</f>
        <v>10</v>
      </c>
      <c r="B957" t="str">
        <f>_xlfn.XLOOKUP(C957,Planilha1!$B$1:$B$160,Planilha1!$A$1:$A$160)</f>
        <v>STS ITAIM PAULISTA</v>
      </c>
      <c r="C957" t="s">
        <v>144</v>
      </c>
      <c r="D957" t="s">
        <v>54</v>
      </c>
      <c r="E957" t="s">
        <v>16</v>
      </c>
      <c r="F957">
        <v>14</v>
      </c>
    </row>
    <row r="958" spans="1:6" x14ac:dyDescent="0.25">
      <c r="A958">
        <f>_xlfn.XLOOKUP(B958,Planilha1!$E$1:$E$6,Planilha1!$F$1:$F$6)</f>
        <v>10</v>
      </c>
      <c r="B958" t="str">
        <f>_xlfn.XLOOKUP(C958,Planilha1!$B$1:$B$160,Planilha1!$A$1:$A$160)</f>
        <v>STS ITAIM PAULISTA</v>
      </c>
      <c r="C958" t="s">
        <v>144</v>
      </c>
      <c r="D958" t="s">
        <v>23</v>
      </c>
      <c r="E958" t="s">
        <v>6</v>
      </c>
      <c r="F958">
        <v>5</v>
      </c>
    </row>
    <row r="959" spans="1:6" x14ac:dyDescent="0.25">
      <c r="A959">
        <f>_xlfn.XLOOKUP(B959,Planilha1!$E$1:$E$6,Planilha1!$F$1:$F$6)</f>
        <v>10</v>
      </c>
      <c r="B959" t="str">
        <f>_xlfn.XLOOKUP(C959,Planilha1!$B$1:$B$160,Planilha1!$A$1:$A$160)</f>
        <v>STS ITAIM PAULISTA</v>
      </c>
      <c r="C959" t="s">
        <v>144</v>
      </c>
      <c r="D959" t="s">
        <v>27</v>
      </c>
      <c r="E959" t="s">
        <v>6</v>
      </c>
      <c r="F959">
        <v>1</v>
      </c>
    </row>
    <row r="960" spans="1:6" x14ac:dyDescent="0.25">
      <c r="A960">
        <f>_xlfn.XLOOKUP(B960,Planilha1!$E$1:$E$6,Planilha1!$F$1:$F$6)</f>
        <v>10</v>
      </c>
      <c r="B960" t="str">
        <f>_xlfn.XLOOKUP(C960,Planilha1!$B$1:$B$160,Planilha1!$A$1:$A$160)</f>
        <v>STS ITAIM PAULISTA</v>
      </c>
      <c r="C960" t="s">
        <v>144</v>
      </c>
      <c r="D960" t="s">
        <v>55</v>
      </c>
      <c r="E960" t="s">
        <v>6</v>
      </c>
      <c r="F960">
        <v>1</v>
      </c>
    </row>
    <row r="961" spans="1:6" x14ac:dyDescent="0.25">
      <c r="A961">
        <f>_xlfn.XLOOKUP(B961,Planilha1!$E$1:$E$6,Planilha1!$F$1:$F$6)</f>
        <v>10</v>
      </c>
      <c r="B961" t="str">
        <f>_xlfn.XLOOKUP(C961,Planilha1!$B$1:$B$160,Planilha1!$A$1:$A$160)</f>
        <v>STS ITAIM PAULISTA</v>
      </c>
      <c r="C961" t="s">
        <v>144</v>
      </c>
      <c r="D961" t="s">
        <v>28</v>
      </c>
      <c r="E961" t="s">
        <v>6</v>
      </c>
      <c r="F961">
        <v>1</v>
      </c>
    </row>
    <row r="962" spans="1:6" x14ac:dyDescent="0.25">
      <c r="A962">
        <f>_xlfn.XLOOKUP(B962,Planilha1!$E$1:$E$6,Planilha1!$F$1:$F$6)</f>
        <v>10</v>
      </c>
      <c r="B962" t="str">
        <f>_xlfn.XLOOKUP(C962,Planilha1!$B$1:$B$160,Planilha1!$A$1:$A$160)</f>
        <v>STS ITAIM PAULISTA</v>
      </c>
      <c r="C962" t="s">
        <v>144</v>
      </c>
      <c r="D962" t="s">
        <v>39</v>
      </c>
      <c r="E962" t="s">
        <v>6</v>
      </c>
      <c r="F962">
        <v>1</v>
      </c>
    </row>
    <row r="963" spans="1:6" x14ac:dyDescent="0.25">
      <c r="A963">
        <f>_xlfn.XLOOKUP(B963,Planilha1!$E$1:$E$6,Planilha1!$F$1:$F$6)</f>
        <v>10</v>
      </c>
      <c r="B963" t="str">
        <f>_xlfn.XLOOKUP(C963,Planilha1!$B$1:$B$160,Planilha1!$A$1:$A$160)</f>
        <v>STS ITAIM PAULISTA</v>
      </c>
      <c r="C963" t="s">
        <v>144</v>
      </c>
      <c r="D963" t="s">
        <v>30</v>
      </c>
      <c r="E963" t="s">
        <v>6</v>
      </c>
      <c r="F963">
        <v>4</v>
      </c>
    </row>
    <row r="964" spans="1:6" x14ac:dyDescent="0.25">
      <c r="A964">
        <f>_xlfn.XLOOKUP(B964,Planilha1!$E$1:$E$6,Planilha1!$F$1:$F$6)</f>
        <v>10</v>
      </c>
      <c r="B964" t="str">
        <f>_xlfn.XLOOKUP(C964,Planilha1!$B$1:$B$160,Planilha1!$A$1:$A$160)</f>
        <v>STS ITAIM PAULISTA</v>
      </c>
      <c r="C964" t="s">
        <v>144</v>
      </c>
      <c r="D964" t="s">
        <v>56</v>
      </c>
      <c r="E964" t="s">
        <v>6</v>
      </c>
      <c r="F964">
        <v>1</v>
      </c>
    </row>
    <row r="965" spans="1:6" x14ac:dyDescent="0.25">
      <c r="A965">
        <f>_xlfn.XLOOKUP(B965,Planilha1!$E$1:$E$6,Planilha1!$F$1:$F$6)</f>
        <v>10</v>
      </c>
      <c r="B965" t="str">
        <f>_xlfn.XLOOKUP(C965,Planilha1!$B$1:$B$160,Planilha1!$A$1:$A$160)</f>
        <v>STS ITAIM PAULISTA</v>
      </c>
      <c r="C965" t="s">
        <v>144</v>
      </c>
      <c r="D965" t="s">
        <v>262</v>
      </c>
      <c r="E965" t="s">
        <v>6</v>
      </c>
      <c r="F965">
        <v>18</v>
      </c>
    </row>
    <row r="966" spans="1:6" x14ac:dyDescent="0.25">
      <c r="A966">
        <f>_xlfn.XLOOKUP(B966,Planilha1!$E$1:$E$6,Planilha1!$F$1:$F$6)</f>
        <v>10</v>
      </c>
      <c r="B966" t="str">
        <f>_xlfn.XLOOKUP(C966,Planilha1!$B$1:$B$160,Planilha1!$A$1:$A$160)</f>
        <v>STS ITAIM PAULISTA</v>
      </c>
      <c r="C966" t="s">
        <v>144</v>
      </c>
      <c r="D966" t="s">
        <v>263</v>
      </c>
      <c r="E966" t="s">
        <v>6</v>
      </c>
      <c r="F966">
        <v>2</v>
      </c>
    </row>
    <row r="967" spans="1:6" x14ac:dyDescent="0.25">
      <c r="A967">
        <f>_xlfn.XLOOKUP(B967,Planilha1!$E$1:$E$6,Planilha1!$F$1:$F$6)</f>
        <v>10</v>
      </c>
      <c r="B967" t="str">
        <f>_xlfn.XLOOKUP(C967,Planilha1!$B$1:$B$160,Planilha1!$A$1:$A$160)</f>
        <v>STS SÃO MIGUEL</v>
      </c>
      <c r="C967" t="s">
        <v>147</v>
      </c>
      <c r="D967" t="s">
        <v>49</v>
      </c>
      <c r="E967" t="s">
        <v>6</v>
      </c>
      <c r="F967">
        <v>25</v>
      </c>
    </row>
    <row r="968" spans="1:6" x14ac:dyDescent="0.25">
      <c r="A968">
        <f>_xlfn.XLOOKUP(B968,Planilha1!$E$1:$E$6,Planilha1!$F$1:$F$6)</f>
        <v>10</v>
      </c>
      <c r="B968" t="str">
        <f>_xlfn.XLOOKUP(C968,Planilha1!$B$1:$B$160,Planilha1!$A$1:$A$160)</f>
        <v>STS SÃO MIGUEL</v>
      </c>
      <c r="C968" t="s">
        <v>147</v>
      </c>
      <c r="D968" t="s">
        <v>5</v>
      </c>
      <c r="E968" t="s">
        <v>6</v>
      </c>
      <c r="F968">
        <v>1</v>
      </c>
    </row>
    <row r="969" spans="1:6" x14ac:dyDescent="0.25">
      <c r="A969">
        <f>_xlfn.XLOOKUP(B969,Planilha1!$E$1:$E$6,Planilha1!$F$1:$F$6)</f>
        <v>10</v>
      </c>
      <c r="B969" t="str">
        <f>_xlfn.XLOOKUP(C969,Planilha1!$B$1:$B$160,Planilha1!$A$1:$A$160)</f>
        <v>STS SÃO MIGUEL</v>
      </c>
      <c r="C969" t="s">
        <v>147</v>
      </c>
      <c r="D969" t="s">
        <v>7</v>
      </c>
      <c r="E969" t="s">
        <v>6</v>
      </c>
      <c r="F969">
        <v>1</v>
      </c>
    </row>
    <row r="970" spans="1:6" x14ac:dyDescent="0.25">
      <c r="A970">
        <f>_xlfn.XLOOKUP(B970,Planilha1!$E$1:$E$6,Planilha1!$F$1:$F$6)</f>
        <v>10</v>
      </c>
      <c r="B970" t="str">
        <f>_xlfn.XLOOKUP(C970,Planilha1!$B$1:$B$160,Planilha1!$A$1:$A$160)</f>
        <v>STS SÃO MIGUEL</v>
      </c>
      <c r="C970" t="s">
        <v>147</v>
      </c>
      <c r="D970" t="s">
        <v>50</v>
      </c>
      <c r="E970" t="s">
        <v>6</v>
      </c>
      <c r="F970">
        <v>11</v>
      </c>
    </row>
    <row r="971" spans="1:6" x14ac:dyDescent="0.25">
      <c r="A971">
        <f>_xlfn.XLOOKUP(B971,Planilha1!$E$1:$E$6,Planilha1!$F$1:$F$6)</f>
        <v>10</v>
      </c>
      <c r="B971" t="str">
        <f>_xlfn.XLOOKUP(C971,Planilha1!$B$1:$B$160,Planilha1!$A$1:$A$160)</f>
        <v>STS SÃO MIGUEL</v>
      </c>
      <c r="C971" t="s">
        <v>147</v>
      </c>
      <c r="D971" t="s">
        <v>51</v>
      </c>
      <c r="E971" t="s">
        <v>6</v>
      </c>
      <c r="F971">
        <v>1</v>
      </c>
    </row>
    <row r="972" spans="1:6" x14ac:dyDescent="0.25">
      <c r="A972">
        <f>_xlfn.XLOOKUP(B972,Planilha1!$E$1:$E$6,Planilha1!$F$1:$F$6)</f>
        <v>10</v>
      </c>
      <c r="B972" t="str">
        <f>_xlfn.XLOOKUP(C972,Planilha1!$B$1:$B$160,Planilha1!$A$1:$A$160)</f>
        <v>STS SÃO MIGUEL</v>
      </c>
      <c r="C972" t="s">
        <v>147</v>
      </c>
      <c r="D972" t="s">
        <v>52</v>
      </c>
      <c r="E972" t="s">
        <v>6</v>
      </c>
      <c r="F972">
        <v>1</v>
      </c>
    </row>
    <row r="973" spans="1:6" x14ac:dyDescent="0.25">
      <c r="A973">
        <f>_xlfn.XLOOKUP(B973,Planilha1!$E$1:$E$6,Planilha1!$F$1:$F$6)</f>
        <v>10</v>
      </c>
      <c r="B973" t="str">
        <f>_xlfn.XLOOKUP(C973,Planilha1!$B$1:$B$160,Planilha1!$A$1:$A$160)</f>
        <v>STS SÃO MIGUEL</v>
      </c>
      <c r="C973" t="s">
        <v>147</v>
      </c>
      <c r="D973" t="s">
        <v>13</v>
      </c>
      <c r="E973" t="s">
        <v>6</v>
      </c>
      <c r="F973">
        <v>1</v>
      </c>
    </row>
    <row r="974" spans="1:6" x14ac:dyDescent="0.25">
      <c r="A974">
        <f>_xlfn.XLOOKUP(B974,Planilha1!$E$1:$E$6,Planilha1!$F$1:$F$6)</f>
        <v>10</v>
      </c>
      <c r="B974" t="str">
        <f>_xlfn.XLOOKUP(C974,Planilha1!$B$1:$B$160,Planilha1!$A$1:$A$160)</f>
        <v>STS SÃO MIGUEL</v>
      </c>
      <c r="C974" t="s">
        <v>147</v>
      </c>
      <c r="D974" t="s">
        <v>53</v>
      </c>
      <c r="E974" t="s">
        <v>6</v>
      </c>
      <c r="F974">
        <v>5</v>
      </c>
    </row>
    <row r="975" spans="1:6" x14ac:dyDescent="0.25">
      <c r="A975">
        <f>_xlfn.XLOOKUP(B975,Planilha1!$E$1:$E$6,Planilha1!$F$1:$F$6)</f>
        <v>10</v>
      </c>
      <c r="B975" t="str">
        <f>_xlfn.XLOOKUP(C975,Planilha1!$B$1:$B$160,Planilha1!$A$1:$A$160)</f>
        <v>STS SÃO MIGUEL</v>
      </c>
      <c r="C975" t="s">
        <v>147</v>
      </c>
      <c r="D975" t="s">
        <v>14</v>
      </c>
      <c r="E975" t="s">
        <v>6</v>
      </c>
      <c r="F975">
        <v>1</v>
      </c>
    </row>
    <row r="976" spans="1:6" x14ac:dyDescent="0.25">
      <c r="A976">
        <f>_xlfn.XLOOKUP(B976,Planilha1!$E$1:$E$6,Planilha1!$F$1:$F$6)</f>
        <v>10</v>
      </c>
      <c r="B976" t="str">
        <f>_xlfn.XLOOKUP(C976,Planilha1!$B$1:$B$160,Planilha1!$A$1:$A$160)</f>
        <v>STS SÃO MIGUEL</v>
      </c>
      <c r="C976" t="s">
        <v>147</v>
      </c>
      <c r="D976" t="s">
        <v>15</v>
      </c>
      <c r="E976" t="s">
        <v>6</v>
      </c>
      <c r="F976">
        <v>1</v>
      </c>
    </row>
    <row r="977" spans="1:6" x14ac:dyDescent="0.25">
      <c r="A977">
        <f>_xlfn.XLOOKUP(B977,Planilha1!$E$1:$E$6,Planilha1!$F$1:$F$6)</f>
        <v>10</v>
      </c>
      <c r="B977" t="str">
        <f>_xlfn.XLOOKUP(C977,Planilha1!$B$1:$B$160,Planilha1!$A$1:$A$160)</f>
        <v>STS SÃO MIGUEL</v>
      </c>
      <c r="C977" t="s">
        <v>147</v>
      </c>
      <c r="D977" t="s">
        <v>17</v>
      </c>
      <c r="E977" t="s">
        <v>6</v>
      </c>
      <c r="F977">
        <v>1</v>
      </c>
    </row>
    <row r="978" spans="1:6" x14ac:dyDescent="0.25">
      <c r="A978">
        <f>_xlfn.XLOOKUP(B978,Planilha1!$E$1:$E$6,Planilha1!$F$1:$F$6)</f>
        <v>10</v>
      </c>
      <c r="B978" t="str">
        <f>_xlfn.XLOOKUP(C978,Planilha1!$B$1:$B$160,Planilha1!$A$1:$A$160)</f>
        <v>STS SÃO MIGUEL</v>
      </c>
      <c r="C978" t="s">
        <v>147</v>
      </c>
      <c r="D978" t="s">
        <v>54</v>
      </c>
      <c r="E978" t="s">
        <v>6</v>
      </c>
      <c r="F978">
        <v>6</v>
      </c>
    </row>
    <row r="979" spans="1:6" x14ac:dyDescent="0.25">
      <c r="A979">
        <f>_xlfn.XLOOKUP(B979,Planilha1!$E$1:$E$6,Planilha1!$F$1:$F$6)</f>
        <v>10</v>
      </c>
      <c r="B979" t="str">
        <f>_xlfn.XLOOKUP(C979,Planilha1!$B$1:$B$160,Planilha1!$A$1:$A$160)</f>
        <v>STS SÃO MIGUEL</v>
      </c>
      <c r="C979" t="s">
        <v>147</v>
      </c>
      <c r="D979" t="s">
        <v>54</v>
      </c>
      <c r="E979" t="s">
        <v>16</v>
      </c>
      <c r="F979">
        <v>1</v>
      </c>
    </row>
    <row r="980" spans="1:6" x14ac:dyDescent="0.25">
      <c r="A980">
        <f>_xlfn.XLOOKUP(B980,Planilha1!$E$1:$E$6,Planilha1!$F$1:$F$6)</f>
        <v>10</v>
      </c>
      <c r="B980" t="str">
        <f>_xlfn.XLOOKUP(C980,Planilha1!$B$1:$B$160,Planilha1!$A$1:$A$160)</f>
        <v>STS SÃO MIGUEL</v>
      </c>
      <c r="C980" t="s">
        <v>147</v>
      </c>
      <c r="D980" t="s">
        <v>27</v>
      </c>
      <c r="E980" t="s">
        <v>6</v>
      </c>
      <c r="F980">
        <v>1</v>
      </c>
    </row>
    <row r="981" spans="1:6" x14ac:dyDescent="0.25">
      <c r="A981">
        <f>_xlfn.XLOOKUP(B981,Planilha1!$E$1:$E$6,Planilha1!$F$1:$F$6)</f>
        <v>10</v>
      </c>
      <c r="B981" t="str">
        <f>_xlfn.XLOOKUP(C981,Planilha1!$B$1:$B$160,Planilha1!$A$1:$A$160)</f>
        <v>STS SÃO MIGUEL</v>
      </c>
      <c r="C981" t="s">
        <v>147</v>
      </c>
      <c r="D981" t="s">
        <v>28</v>
      </c>
      <c r="E981" t="s">
        <v>6</v>
      </c>
      <c r="F981">
        <v>1</v>
      </c>
    </row>
    <row r="982" spans="1:6" x14ac:dyDescent="0.25">
      <c r="A982">
        <f>_xlfn.XLOOKUP(B982,Planilha1!$E$1:$E$6,Planilha1!$F$1:$F$6)</f>
        <v>10</v>
      </c>
      <c r="B982" t="str">
        <f>_xlfn.XLOOKUP(C982,Planilha1!$B$1:$B$160,Planilha1!$A$1:$A$160)</f>
        <v>STS SÃO MIGUEL</v>
      </c>
      <c r="C982" t="s">
        <v>147</v>
      </c>
      <c r="D982" t="s">
        <v>30</v>
      </c>
      <c r="E982" t="s">
        <v>6</v>
      </c>
      <c r="F982">
        <v>3</v>
      </c>
    </row>
    <row r="983" spans="1:6" x14ac:dyDescent="0.25">
      <c r="A983">
        <f>_xlfn.XLOOKUP(B983,Planilha1!$E$1:$E$6,Planilha1!$F$1:$F$6)</f>
        <v>10</v>
      </c>
      <c r="B983" t="str">
        <f>_xlfn.XLOOKUP(C983,Planilha1!$B$1:$B$160,Planilha1!$A$1:$A$160)</f>
        <v>STS SÃO MIGUEL</v>
      </c>
      <c r="C983" t="s">
        <v>147</v>
      </c>
      <c r="D983" t="s">
        <v>56</v>
      </c>
      <c r="E983" t="s">
        <v>6</v>
      </c>
      <c r="F983">
        <v>1</v>
      </c>
    </row>
    <row r="984" spans="1:6" x14ac:dyDescent="0.25">
      <c r="A984">
        <f>_xlfn.XLOOKUP(B984,Planilha1!$E$1:$E$6,Planilha1!$F$1:$F$6)</f>
        <v>10</v>
      </c>
      <c r="B984" t="str">
        <f>_xlfn.XLOOKUP(C984,Planilha1!$B$1:$B$160,Planilha1!$A$1:$A$160)</f>
        <v>STS SÃO MIGUEL</v>
      </c>
      <c r="C984" t="s">
        <v>147</v>
      </c>
      <c r="D984" t="s">
        <v>262</v>
      </c>
      <c r="E984" t="s">
        <v>6</v>
      </c>
      <c r="F984">
        <v>12</v>
      </c>
    </row>
    <row r="985" spans="1:6" x14ac:dyDescent="0.25">
      <c r="A985">
        <f>_xlfn.XLOOKUP(B985,Planilha1!$E$1:$E$6,Planilha1!$F$1:$F$6)</f>
        <v>10</v>
      </c>
      <c r="B985" t="str">
        <f>_xlfn.XLOOKUP(C985,Planilha1!$B$1:$B$160,Planilha1!$A$1:$A$160)</f>
        <v>STS SÃO MIGUEL</v>
      </c>
      <c r="C985" t="s">
        <v>147</v>
      </c>
      <c r="D985" t="s">
        <v>263</v>
      </c>
      <c r="E985" t="s">
        <v>6</v>
      </c>
      <c r="F985">
        <v>1</v>
      </c>
    </row>
    <row r="986" spans="1:6" x14ac:dyDescent="0.25">
      <c r="A986">
        <f>_xlfn.XLOOKUP(B986,Planilha1!$E$1:$E$6,Planilha1!$F$1:$F$6)</f>
        <v>11</v>
      </c>
      <c r="B986" t="str">
        <f>_xlfn.XLOOKUP(C986,Planilha1!$B$1:$B$160,Planilha1!$A$1:$A$160)</f>
        <v>STS GUAIANASES</v>
      </c>
      <c r="C986" t="s">
        <v>148</v>
      </c>
      <c r="D986" t="s">
        <v>49</v>
      </c>
      <c r="E986" t="s">
        <v>6</v>
      </c>
      <c r="F986">
        <v>30</v>
      </c>
    </row>
    <row r="987" spans="1:6" x14ac:dyDescent="0.25">
      <c r="A987">
        <f>_xlfn.XLOOKUP(B987,Planilha1!$E$1:$E$6,Planilha1!$F$1:$F$6)</f>
        <v>11</v>
      </c>
      <c r="B987" t="str">
        <f>_xlfn.XLOOKUP(C987,Planilha1!$B$1:$B$160,Planilha1!$A$1:$A$160)</f>
        <v>STS GUAIANASES</v>
      </c>
      <c r="C987" t="s">
        <v>148</v>
      </c>
      <c r="D987" t="s">
        <v>5</v>
      </c>
      <c r="E987" t="s">
        <v>6</v>
      </c>
      <c r="F987">
        <v>1</v>
      </c>
    </row>
    <row r="988" spans="1:6" x14ac:dyDescent="0.25">
      <c r="A988">
        <f>_xlfn.XLOOKUP(B988,Planilha1!$E$1:$E$6,Planilha1!$F$1:$F$6)</f>
        <v>11</v>
      </c>
      <c r="B988" t="str">
        <f>_xlfn.XLOOKUP(C988,Planilha1!$B$1:$B$160,Planilha1!$A$1:$A$160)</f>
        <v>STS GUAIANASES</v>
      </c>
      <c r="C988" t="s">
        <v>148</v>
      </c>
      <c r="D988" t="s">
        <v>50</v>
      </c>
      <c r="E988" t="s">
        <v>6</v>
      </c>
      <c r="F988">
        <v>12</v>
      </c>
    </row>
    <row r="989" spans="1:6" x14ac:dyDescent="0.25">
      <c r="A989">
        <f>_xlfn.XLOOKUP(B989,Planilha1!$E$1:$E$6,Planilha1!$F$1:$F$6)</f>
        <v>11</v>
      </c>
      <c r="B989" t="str">
        <f>_xlfn.XLOOKUP(C989,Planilha1!$B$1:$B$160,Planilha1!$A$1:$A$160)</f>
        <v>STS GUAIANASES</v>
      </c>
      <c r="C989" t="s">
        <v>148</v>
      </c>
      <c r="D989" t="s">
        <v>51</v>
      </c>
      <c r="E989" t="s">
        <v>6</v>
      </c>
      <c r="F989">
        <v>3</v>
      </c>
    </row>
    <row r="990" spans="1:6" x14ac:dyDescent="0.25">
      <c r="A990">
        <f>_xlfn.XLOOKUP(B990,Planilha1!$E$1:$E$6,Planilha1!$F$1:$F$6)</f>
        <v>11</v>
      </c>
      <c r="B990" t="str">
        <f>_xlfn.XLOOKUP(C990,Planilha1!$B$1:$B$160,Planilha1!$A$1:$A$160)</f>
        <v>STS GUAIANASES</v>
      </c>
      <c r="C990" t="s">
        <v>148</v>
      </c>
      <c r="D990" t="s">
        <v>52</v>
      </c>
      <c r="E990" t="s">
        <v>6</v>
      </c>
      <c r="F990">
        <v>3</v>
      </c>
    </row>
    <row r="991" spans="1:6" x14ac:dyDescent="0.25">
      <c r="A991">
        <f>_xlfn.XLOOKUP(B991,Planilha1!$E$1:$E$6,Planilha1!$F$1:$F$6)</f>
        <v>11</v>
      </c>
      <c r="B991" t="str">
        <f>_xlfn.XLOOKUP(C991,Planilha1!$B$1:$B$160,Planilha1!$A$1:$A$160)</f>
        <v>STS GUAIANASES</v>
      </c>
      <c r="C991" t="s">
        <v>148</v>
      </c>
      <c r="D991" t="s">
        <v>13</v>
      </c>
      <c r="E991" t="s">
        <v>6</v>
      </c>
      <c r="F991">
        <v>1</v>
      </c>
    </row>
    <row r="992" spans="1:6" x14ac:dyDescent="0.25">
      <c r="A992">
        <f>_xlfn.XLOOKUP(B992,Planilha1!$E$1:$E$6,Planilha1!$F$1:$F$6)</f>
        <v>11</v>
      </c>
      <c r="B992" t="str">
        <f>_xlfn.XLOOKUP(C992,Planilha1!$B$1:$B$160,Planilha1!$A$1:$A$160)</f>
        <v>STS GUAIANASES</v>
      </c>
      <c r="C992" t="s">
        <v>148</v>
      </c>
      <c r="D992" t="s">
        <v>53</v>
      </c>
      <c r="E992" t="s">
        <v>6</v>
      </c>
      <c r="F992">
        <v>5</v>
      </c>
    </row>
    <row r="993" spans="1:6" x14ac:dyDescent="0.25">
      <c r="A993">
        <f>_xlfn.XLOOKUP(B993,Planilha1!$E$1:$E$6,Planilha1!$F$1:$F$6)</f>
        <v>11</v>
      </c>
      <c r="B993" t="str">
        <f>_xlfn.XLOOKUP(C993,Planilha1!$B$1:$B$160,Planilha1!$A$1:$A$160)</f>
        <v>STS GUAIANASES</v>
      </c>
      <c r="C993" t="s">
        <v>148</v>
      </c>
      <c r="D993" t="s">
        <v>14</v>
      </c>
      <c r="E993" t="s">
        <v>6</v>
      </c>
      <c r="F993">
        <v>1</v>
      </c>
    </row>
    <row r="994" spans="1:6" x14ac:dyDescent="0.25">
      <c r="A994">
        <f>_xlfn.XLOOKUP(B994,Planilha1!$E$1:$E$6,Planilha1!$F$1:$F$6)</f>
        <v>11</v>
      </c>
      <c r="B994" t="str">
        <f>_xlfn.XLOOKUP(C994,Planilha1!$B$1:$B$160,Planilha1!$A$1:$A$160)</f>
        <v>STS GUAIANASES</v>
      </c>
      <c r="C994" t="s">
        <v>148</v>
      </c>
      <c r="D994" t="s">
        <v>17</v>
      </c>
      <c r="E994" t="s">
        <v>6</v>
      </c>
      <c r="F994">
        <v>1</v>
      </c>
    </row>
    <row r="995" spans="1:6" x14ac:dyDescent="0.25">
      <c r="A995">
        <f>_xlfn.XLOOKUP(B995,Planilha1!$E$1:$E$6,Planilha1!$F$1:$F$6)</f>
        <v>11</v>
      </c>
      <c r="B995" t="str">
        <f>_xlfn.XLOOKUP(C995,Planilha1!$B$1:$B$160,Planilha1!$A$1:$A$160)</f>
        <v>STS GUAIANASES</v>
      </c>
      <c r="C995" t="s">
        <v>148</v>
      </c>
      <c r="D995" t="s">
        <v>54</v>
      </c>
      <c r="E995" t="s">
        <v>6</v>
      </c>
      <c r="F995">
        <v>4</v>
      </c>
    </row>
    <row r="996" spans="1:6" x14ac:dyDescent="0.25">
      <c r="A996">
        <f>_xlfn.XLOOKUP(B996,Planilha1!$E$1:$E$6,Planilha1!$F$1:$F$6)</f>
        <v>11</v>
      </c>
      <c r="B996" t="str">
        <f>_xlfn.XLOOKUP(C996,Planilha1!$B$1:$B$160,Planilha1!$A$1:$A$160)</f>
        <v>STS GUAIANASES</v>
      </c>
      <c r="C996" t="s">
        <v>148</v>
      </c>
      <c r="D996" t="s">
        <v>54</v>
      </c>
      <c r="E996" t="s">
        <v>16</v>
      </c>
      <c r="F996">
        <v>9</v>
      </c>
    </row>
    <row r="997" spans="1:6" x14ac:dyDescent="0.25">
      <c r="A997">
        <f>_xlfn.XLOOKUP(B997,Planilha1!$E$1:$E$6,Planilha1!$F$1:$F$6)</f>
        <v>11</v>
      </c>
      <c r="B997" t="str">
        <f>_xlfn.XLOOKUP(C997,Planilha1!$B$1:$B$160,Planilha1!$A$1:$A$160)</f>
        <v>STS GUAIANASES</v>
      </c>
      <c r="C997" t="s">
        <v>148</v>
      </c>
      <c r="D997" t="s">
        <v>44</v>
      </c>
      <c r="E997" t="s">
        <v>16</v>
      </c>
      <c r="F997">
        <v>1</v>
      </c>
    </row>
    <row r="998" spans="1:6" x14ac:dyDescent="0.25">
      <c r="A998">
        <f>_xlfn.XLOOKUP(B998,Planilha1!$E$1:$E$6,Planilha1!$F$1:$F$6)</f>
        <v>11</v>
      </c>
      <c r="B998" t="str">
        <f>_xlfn.XLOOKUP(C998,Planilha1!$B$1:$B$160,Planilha1!$A$1:$A$160)</f>
        <v>STS GUAIANASES</v>
      </c>
      <c r="C998" t="s">
        <v>148</v>
      </c>
      <c r="D998" t="s">
        <v>30</v>
      </c>
      <c r="E998" t="s">
        <v>6</v>
      </c>
      <c r="F998">
        <v>3</v>
      </c>
    </row>
    <row r="999" spans="1:6" x14ac:dyDescent="0.25">
      <c r="A999">
        <f>_xlfn.XLOOKUP(B999,Planilha1!$E$1:$E$6,Planilha1!$F$1:$F$6)</f>
        <v>11</v>
      </c>
      <c r="B999" t="str">
        <f>_xlfn.XLOOKUP(C999,Planilha1!$B$1:$B$160,Planilha1!$A$1:$A$160)</f>
        <v>STS GUAIANASES</v>
      </c>
      <c r="C999" t="s">
        <v>148</v>
      </c>
      <c r="D999" t="s">
        <v>129</v>
      </c>
      <c r="E999" t="s">
        <v>6</v>
      </c>
      <c r="F999">
        <v>1</v>
      </c>
    </row>
    <row r="1000" spans="1:6" x14ac:dyDescent="0.25">
      <c r="A1000">
        <f>_xlfn.XLOOKUP(B1000,Planilha1!$E$1:$E$6,Planilha1!$F$1:$F$6)</f>
        <v>11</v>
      </c>
      <c r="B1000" t="str">
        <f>_xlfn.XLOOKUP(C1000,Planilha1!$B$1:$B$160,Planilha1!$A$1:$A$160)</f>
        <v>STS GUAIANASES</v>
      </c>
      <c r="C1000" t="s">
        <v>148</v>
      </c>
      <c r="D1000" t="s">
        <v>56</v>
      </c>
      <c r="E1000" t="s">
        <v>6</v>
      </c>
      <c r="F1000">
        <v>1</v>
      </c>
    </row>
    <row r="1001" spans="1:6" x14ac:dyDescent="0.25">
      <c r="A1001">
        <f>_xlfn.XLOOKUP(B1001,Planilha1!$E$1:$E$6,Planilha1!$F$1:$F$6)</f>
        <v>11</v>
      </c>
      <c r="B1001" t="str">
        <f>_xlfn.XLOOKUP(C1001,Planilha1!$B$1:$B$160,Planilha1!$A$1:$A$160)</f>
        <v>STS GUAIANASES</v>
      </c>
      <c r="C1001" t="s">
        <v>148</v>
      </c>
      <c r="D1001" t="s">
        <v>262</v>
      </c>
      <c r="E1001" t="s">
        <v>6</v>
      </c>
      <c r="F1001">
        <v>13</v>
      </c>
    </row>
    <row r="1002" spans="1:6" x14ac:dyDescent="0.25">
      <c r="A1002">
        <f>_xlfn.XLOOKUP(B1002,Planilha1!$E$1:$E$6,Planilha1!$F$1:$F$6)</f>
        <v>11</v>
      </c>
      <c r="B1002" t="str">
        <f>_xlfn.XLOOKUP(C1002,Planilha1!$B$1:$B$160,Planilha1!$A$1:$A$160)</f>
        <v>STS GUAIANASES</v>
      </c>
      <c r="C1002" t="s">
        <v>148</v>
      </c>
      <c r="D1002" t="s">
        <v>262</v>
      </c>
      <c r="E1002" t="s">
        <v>9</v>
      </c>
      <c r="F1002">
        <v>1</v>
      </c>
    </row>
    <row r="1003" spans="1:6" x14ac:dyDescent="0.25">
      <c r="A1003">
        <f>_xlfn.XLOOKUP(B1003,Planilha1!$E$1:$E$6,Planilha1!$F$1:$F$6)</f>
        <v>11</v>
      </c>
      <c r="B1003" t="str">
        <f>_xlfn.XLOOKUP(C1003,Planilha1!$B$1:$B$160,Planilha1!$A$1:$A$160)</f>
        <v>STS ITAQUERA</v>
      </c>
      <c r="C1003" t="s">
        <v>149</v>
      </c>
      <c r="D1003" t="s">
        <v>49</v>
      </c>
      <c r="E1003" t="s">
        <v>6</v>
      </c>
      <c r="F1003">
        <v>15</v>
      </c>
    </row>
    <row r="1004" spans="1:6" x14ac:dyDescent="0.25">
      <c r="A1004">
        <f>_xlfn.XLOOKUP(B1004,Planilha1!$E$1:$E$6,Planilha1!$F$1:$F$6)</f>
        <v>11</v>
      </c>
      <c r="B1004" t="str">
        <f>_xlfn.XLOOKUP(C1004,Planilha1!$B$1:$B$160,Planilha1!$A$1:$A$160)</f>
        <v>STS ITAQUERA</v>
      </c>
      <c r="C1004" t="s">
        <v>149</v>
      </c>
      <c r="D1004" t="s">
        <v>8</v>
      </c>
      <c r="E1004" t="s">
        <v>60</v>
      </c>
      <c r="F1004">
        <v>1</v>
      </c>
    </row>
    <row r="1005" spans="1:6" x14ac:dyDescent="0.25">
      <c r="A1005">
        <f>_xlfn.XLOOKUP(B1005,Planilha1!$E$1:$E$6,Planilha1!$F$1:$F$6)</f>
        <v>11</v>
      </c>
      <c r="B1005" t="str">
        <f>_xlfn.XLOOKUP(C1005,Planilha1!$B$1:$B$160,Planilha1!$A$1:$A$160)</f>
        <v>STS ITAQUERA</v>
      </c>
      <c r="C1005" t="s">
        <v>149</v>
      </c>
      <c r="D1005" t="s">
        <v>50</v>
      </c>
      <c r="E1005" t="s">
        <v>6</v>
      </c>
      <c r="F1005">
        <v>7</v>
      </c>
    </row>
    <row r="1006" spans="1:6" x14ac:dyDescent="0.25">
      <c r="A1006">
        <f>_xlfn.XLOOKUP(B1006,Planilha1!$E$1:$E$6,Planilha1!$F$1:$F$6)</f>
        <v>11</v>
      </c>
      <c r="B1006" t="str">
        <f>_xlfn.XLOOKUP(C1006,Planilha1!$B$1:$B$160,Planilha1!$A$1:$A$160)</f>
        <v>STS ITAQUERA</v>
      </c>
      <c r="C1006" t="s">
        <v>149</v>
      </c>
      <c r="D1006" t="s">
        <v>51</v>
      </c>
      <c r="E1006" t="s">
        <v>6</v>
      </c>
      <c r="F1006">
        <v>1</v>
      </c>
    </row>
    <row r="1007" spans="1:6" x14ac:dyDescent="0.25">
      <c r="A1007">
        <f>_xlfn.XLOOKUP(B1007,Planilha1!$E$1:$E$6,Planilha1!$F$1:$F$6)</f>
        <v>11</v>
      </c>
      <c r="B1007" t="str">
        <f>_xlfn.XLOOKUP(C1007,Planilha1!$B$1:$B$160,Planilha1!$A$1:$A$160)</f>
        <v>STS ITAQUERA</v>
      </c>
      <c r="C1007" t="s">
        <v>149</v>
      </c>
      <c r="D1007" t="s">
        <v>52</v>
      </c>
      <c r="E1007" t="s">
        <v>6</v>
      </c>
      <c r="F1007">
        <v>1</v>
      </c>
    </row>
    <row r="1008" spans="1:6" x14ac:dyDescent="0.25">
      <c r="A1008">
        <f>_xlfn.XLOOKUP(B1008,Planilha1!$E$1:$E$6,Planilha1!$F$1:$F$6)</f>
        <v>11</v>
      </c>
      <c r="B1008" t="str">
        <f>_xlfn.XLOOKUP(C1008,Planilha1!$B$1:$B$160,Planilha1!$A$1:$A$160)</f>
        <v>STS ITAQUERA</v>
      </c>
      <c r="C1008" t="s">
        <v>149</v>
      </c>
      <c r="D1008" t="s">
        <v>13</v>
      </c>
      <c r="E1008" t="s">
        <v>6</v>
      </c>
      <c r="F1008">
        <v>1</v>
      </c>
    </row>
    <row r="1009" spans="1:6" x14ac:dyDescent="0.25">
      <c r="A1009">
        <f>_xlfn.XLOOKUP(B1009,Planilha1!$E$1:$E$6,Planilha1!$F$1:$F$6)</f>
        <v>11</v>
      </c>
      <c r="B1009" t="str">
        <f>_xlfn.XLOOKUP(C1009,Planilha1!$B$1:$B$160,Planilha1!$A$1:$A$160)</f>
        <v>STS ITAQUERA</v>
      </c>
      <c r="C1009" t="s">
        <v>149</v>
      </c>
      <c r="D1009" t="s">
        <v>53</v>
      </c>
      <c r="E1009" t="s">
        <v>6</v>
      </c>
      <c r="F1009">
        <v>4</v>
      </c>
    </row>
    <row r="1010" spans="1:6" x14ac:dyDescent="0.25">
      <c r="A1010">
        <f>_xlfn.XLOOKUP(B1010,Planilha1!$E$1:$E$6,Planilha1!$F$1:$F$6)</f>
        <v>11</v>
      </c>
      <c r="B1010" t="str">
        <f>_xlfn.XLOOKUP(C1010,Planilha1!$B$1:$B$160,Planilha1!$A$1:$A$160)</f>
        <v>STS ITAQUERA</v>
      </c>
      <c r="C1010" t="s">
        <v>149</v>
      </c>
      <c r="D1010" t="s">
        <v>14</v>
      </c>
      <c r="E1010" t="s">
        <v>6</v>
      </c>
      <c r="F1010">
        <v>1</v>
      </c>
    </row>
    <row r="1011" spans="1:6" x14ac:dyDescent="0.25">
      <c r="A1011">
        <f>_xlfn.XLOOKUP(B1011,Planilha1!$E$1:$E$6,Planilha1!$F$1:$F$6)</f>
        <v>11</v>
      </c>
      <c r="B1011" t="str">
        <f>_xlfn.XLOOKUP(C1011,Planilha1!$B$1:$B$160,Planilha1!$A$1:$A$160)</f>
        <v>STS ITAQUERA</v>
      </c>
      <c r="C1011" t="s">
        <v>149</v>
      </c>
      <c r="D1011" t="s">
        <v>17</v>
      </c>
      <c r="E1011" t="s">
        <v>6</v>
      </c>
      <c r="F1011">
        <v>1</v>
      </c>
    </row>
    <row r="1012" spans="1:6" x14ac:dyDescent="0.25">
      <c r="A1012">
        <f>_xlfn.XLOOKUP(B1012,Planilha1!$E$1:$E$6,Planilha1!$F$1:$F$6)</f>
        <v>11</v>
      </c>
      <c r="B1012" t="str">
        <f>_xlfn.XLOOKUP(C1012,Planilha1!$B$1:$B$160,Planilha1!$A$1:$A$160)</f>
        <v>STS ITAQUERA</v>
      </c>
      <c r="C1012" t="s">
        <v>149</v>
      </c>
      <c r="D1012" t="s">
        <v>54</v>
      </c>
      <c r="E1012" t="s">
        <v>6</v>
      </c>
      <c r="F1012">
        <v>3</v>
      </c>
    </row>
    <row r="1013" spans="1:6" x14ac:dyDescent="0.25">
      <c r="A1013">
        <f>_xlfn.XLOOKUP(B1013,Planilha1!$E$1:$E$6,Planilha1!$F$1:$F$6)</f>
        <v>11</v>
      </c>
      <c r="B1013" t="str">
        <f>_xlfn.XLOOKUP(C1013,Planilha1!$B$1:$B$160,Planilha1!$A$1:$A$160)</f>
        <v>STS ITAQUERA</v>
      </c>
      <c r="C1013" t="s">
        <v>149</v>
      </c>
      <c r="D1013" t="s">
        <v>54</v>
      </c>
      <c r="E1013" t="s">
        <v>16</v>
      </c>
      <c r="F1013">
        <v>1</v>
      </c>
    </row>
    <row r="1014" spans="1:6" x14ac:dyDescent="0.25">
      <c r="A1014">
        <f>_xlfn.XLOOKUP(B1014,Planilha1!$E$1:$E$6,Planilha1!$F$1:$F$6)</f>
        <v>11</v>
      </c>
      <c r="B1014" t="str">
        <f>_xlfn.XLOOKUP(C1014,Planilha1!$B$1:$B$160,Planilha1!$A$1:$A$160)</f>
        <v>STS ITAQUERA</v>
      </c>
      <c r="C1014" t="s">
        <v>149</v>
      </c>
      <c r="D1014" t="s">
        <v>30</v>
      </c>
      <c r="E1014" t="s">
        <v>6</v>
      </c>
      <c r="F1014">
        <v>3</v>
      </c>
    </row>
    <row r="1015" spans="1:6" x14ac:dyDescent="0.25">
      <c r="A1015">
        <f>_xlfn.XLOOKUP(B1015,Planilha1!$E$1:$E$6,Planilha1!$F$1:$F$6)</f>
        <v>11</v>
      </c>
      <c r="B1015" t="str">
        <f>_xlfn.XLOOKUP(C1015,Planilha1!$B$1:$B$160,Planilha1!$A$1:$A$160)</f>
        <v>STS ITAQUERA</v>
      </c>
      <c r="C1015" t="s">
        <v>149</v>
      </c>
      <c r="D1015" t="s">
        <v>56</v>
      </c>
      <c r="E1015" t="s">
        <v>6</v>
      </c>
      <c r="F1015">
        <v>1</v>
      </c>
    </row>
    <row r="1016" spans="1:6" x14ac:dyDescent="0.25">
      <c r="A1016">
        <f>_xlfn.XLOOKUP(B1016,Planilha1!$E$1:$E$6,Planilha1!$F$1:$F$6)</f>
        <v>11</v>
      </c>
      <c r="B1016" t="str">
        <f>_xlfn.XLOOKUP(C1016,Planilha1!$B$1:$B$160,Planilha1!$A$1:$A$160)</f>
        <v>STS ITAQUERA</v>
      </c>
      <c r="C1016" t="s">
        <v>149</v>
      </c>
      <c r="D1016" t="s">
        <v>262</v>
      </c>
      <c r="E1016" t="s">
        <v>6</v>
      </c>
      <c r="F1016">
        <v>10</v>
      </c>
    </row>
    <row r="1017" spans="1:6" x14ac:dyDescent="0.25">
      <c r="A1017">
        <f>_xlfn.XLOOKUP(B1017,Planilha1!$E$1:$E$6,Planilha1!$F$1:$F$6)</f>
        <v>10</v>
      </c>
      <c r="B1017" t="str">
        <f>_xlfn.XLOOKUP(C1017,Planilha1!$B$1:$B$160,Planilha1!$A$1:$A$160)</f>
        <v>STS ITAIM PAULISTA</v>
      </c>
      <c r="C1017" t="s">
        <v>150</v>
      </c>
      <c r="D1017" t="s">
        <v>49</v>
      </c>
      <c r="E1017" t="s">
        <v>6</v>
      </c>
      <c r="F1017">
        <v>21</v>
      </c>
    </row>
    <row r="1018" spans="1:6" x14ac:dyDescent="0.25">
      <c r="A1018">
        <f>_xlfn.XLOOKUP(B1018,Planilha1!$E$1:$E$6,Planilha1!$F$1:$F$6)</f>
        <v>10</v>
      </c>
      <c r="B1018" t="str">
        <f>_xlfn.XLOOKUP(C1018,Planilha1!$B$1:$B$160,Planilha1!$A$1:$A$160)</f>
        <v>STS ITAIM PAULISTA</v>
      </c>
      <c r="C1018" t="s">
        <v>150</v>
      </c>
      <c r="D1018" t="s">
        <v>7</v>
      </c>
      <c r="E1018" t="s">
        <v>6</v>
      </c>
      <c r="F1018">
        <v>1</v>
      </c>
    </row>
    <row r="1019" spans="1:6" x14ac:dyDescent="0.25">
      <c r="A1019">
        <f>_xlfn.XLOOKUP(B1019,Planilha1!$E$1:$E$6,Planilha1!$F$1:$F$6)</f>
        <v>10</v>
      </c>
      <c r="B1019" t="str">
        <f>_xlfn.XLOOKUP(C1019,Planilha1!$B$1:$B$160,Planilha1!$A$1:$A$160)</f>
        <v>STS ITAIM PAULISTA</v>
      </c>
      <c r="C1019" t="s">
        <v>150</v>
      </c>
      <c r="D1019" t="s">
        <v>50</v>
      </c>
      <c r="E1019" t="s">
        <v>6</v>
      </c>
      <c r="F1019">
        <v>8</v>
      </c>
    </row>
    <row r="1020" spans="1:6" x14ac:dyDescent="0.25">
      <c r="A1020">
        <f>_xlfn.XLOOKUP(B1020,Planilha1!$E$1:$E$6,Planilha1!$F$1:$F$6)</f>
        <v>10</v>
      </c>
      <c r="B1020" t="str">
        <f>_xlfn.XLOOKUP(C1020,Planilha1!$B$1:$B$160,Planilha1!$A$1:$A$160)</f>
        <v>STS ITAIM PAULISTA</v>
      </c>
      <c r="C1020" t="s">
        <v>150</v>
      </c>
      <c r="D1020" t="s">
        <v>51</v>
      </c>
      <c r="E1020" t="s">
        <v>6</v>
      </c>
      <c r="F1020">
        <v>2</v>
      </c>
    </row>
    <row r="1021" spans="1:6" x14ac:dyDescent="0.25">
      <c r="A1021">
        <f>_xlfn.XLOOKUP(B1021,Planilha1!$E$1:$E$6,Planilha1!$F$1:$F$6)</f>
        <v>10</v>
      </c>
      <c r="B1021" t="str">
        <f>_xlfn.XLOOKUP(C1021,Planilha1!$B$1:$B$160,Planilha1!$A$1:$A$160)</f>
        <v>STS ITAIM PAULISTA</v>
      </c>
      <c r="C1021" t="s">
        <v>150</v>
      </c>
      <c r="D1021" t="s">
        <v>52</v>
      </c>
      <c r="E1021" t="s">
        <v>6</v>
      </c>
      <c r="F1021">
        <v>2</v>
      </c>
    </row>
    <row r="1022" spans="1:6" x14ac:dyDescent="0.25">
      <c r="A1022">
        <f>_xlfn.XLOOKUP(B1022,Planilha1!$E$1:$E$6,Planilha1!$F$1:$F$6)</f>
        <v>10</v>
      </c>
      <c r="B1022" t="str">
        <f>_xlfn.XLOOKUP(C1022,Planilha1!$B$1:$B$160,Planilha1!$A$1:$A$160)</f>
        <v>STS ITAIM PAULISTA</v>
      </c>
      <c r="C1022" t="s">
        <v>150</v>
      </c>
      <c r="D1022" t="s">
        <v>53</v>
      </c>
      <c r="E1022" t="s">
        <v>6</v>
      </c>
      <c r="F1022">
        <v>4</v>
      </c>
    </row>
    <row r="1023" spans="1:6" x14ac:dyDescent="0.25">
      <c r="A1023">
        <f>_xlfn.XLOOKUP(B1023,Planilha1!$E$1:$E$6,Planilha1!$F$1:$F$6)</f>
        <v>10</v>
      </c>
      <c r="B1023" t="str">
        <f>_xlfn.XLOOKUP(C1023,Planilha1!$B$1:$B$160,Planilha1!$A$1:$A$160)</f>
        <v>STS ITAIM PAULISTA</v>
      </c>
      <c r="C1023" t="s">
        <v>150</v>
      </c>
      <c r="D1023" t="s">
        <v>14</v>
      </c>
      <c r="E1023" t="s">
        <v>6</v>
      </c>
      <c r="F1023">
        <v>1</v>
      </c>
    </row>
    <row r="1024" spans="1:6" x14ac:dyDescent="0.25">
      <c r="A1024">
        <f>_xlfn.XLOOKUP(B1024,Planilha1!$E$1:$E$6,Planilha1!$F$1:$F$6)</f>
        <v>10</v>
      </c>
      <c r="B1024" t="str">
        <f>_xlfn.XLOOKUP(C1024,Planilha1!$B$1:$B$160,Planilha1!$A$1:$A$160)</f>
        <v>STS ITAIM PAULISTA</v>
      </c>
      <c r="C1024" t="s">
        <v>150</v>
      </c>
      <c r="D1024" t="s">
        <v>15</v>
      </c>
      <c r="E1024" t="s">
        <v>6</v>
      </c>
      <c r="F1024">
        <v>1</v>
      </c>
    </row>
    <row r="1025" spans="1:6" x14ac:dyDescent="0.25">
      <c r="A1025">
        <f>_xlfn.XLOOKUP(B1025,Planilha1!$E$1:$E$6,Planilha1!$F$1:$F$6)</f>
        <v>10</v>
      </c>
      <c r="B1025" t="str">
        <f>_xlfn.XLOOKUP(C1025,Planilha1!$B$1:$B$160,Planilha1!$A$1:$A$160)</f>
        <v>STS ITAIM PAULISTA</v>
      </c>
      <c r="C1025" t="s">
        <v>150</v>
      </c>
      <c r="D1025" t="s">
        <v>17</v>
      </c>
      <c r="E1025" t="s">
        <v>6</v>
      </c>
      <c r="F1025">
        <v>1</v>
      </c>
    </row>
    <row r="1026" spans="1:6" x14ac:dyDescent="0.25">
      <c r="A1026">
        <f>_xlfn.XLOOKUP(B1026,Planilha1!$E$1:$E$6,Planilha1!$F$1:$F$6)</f>
        <v>10</v>
      </c>
      <c r="B1026" t="str">
        <f>_xlfn.XLOOKUP(C1026,Planilha1!$B$1:$B$160,Planilha1!$A$1:$A$160)</f>
        <v>STS ITAIM PAULISTA</v>
      </c>
      <c r="C1026" t="s">
        <v>150</v>
      </c>
      <c r="D1026" t="s">
        <v>54</v>
      </c>
      <c r="E1026" t="s">
        <v>6</v>
      </c>
      <c r="F1026">
        <v>2</v>
      </c>
    </row>
    <row r="1027" spans="1:6" x14ac:dyDescent="0.25">
      <c r="A1027">
        <f>_xlfn.XLOOKUP(B1027,Planilha1!$E$1:$E$6,Planilha1!$F$1:$F$6)</f>
        <v>10</v>
      </c>
      <c r="B1027" t="str">
        <f>_xlfn.XLOOKUP(C1027,Planilha1!$B$1:$B$160,Planilha1!$A$1:$A$160)</f>
        <v>STS ITAIM PAULISTA</v>
      </c>
      <c r="C1027" t="s">
        <v>150</v>
      </c>
      <c r="D1027" t="s">
        <v>54</v>
      </c>
      <c r="E1027" t="s">
        <v>16</v>
      </c>
      <c r="F1027">
        <v>5</v>
      </c>
    </row>
    <row r="1028" spans="1:6" x14ac:dyDescent="0.25">
      <c r="A1028">
        <f>_xlfn.XLOOKUP(B1028,Planilha1!$E$1:$E$6,Planilha1!$F$1:$F$6)</f>
        <v>10</v>
      </c>
      <c r="B1028" t="str">
        <f>_xlfn.XLOOKUP(C1028,Planilha1!$B$1:$B$160,Planilha1!$A$1:$A$160)</f>
        <v>STS ITAIM PAULISTA</v>
      </c>
      <c r="C1028" t="s">
        <v>150</v>
      </c>
      <c r="D1028" t="s">
        <v>27</v>
      </c>
      <c r="E1028" t="s">
        <v>6</v>
      </c>
      <c r="F1028">
        <v>1</v>
      </c>
    </row>
    <row r="1029" spans="1:6" x14ac:dyDescent="0.25">
      <c r="A1029">
        <f>_xlfn.XLOOKUP(B1029,Planilha1!$E$1:$E$6,Planilha1!$F$1:$F$6)</f>
        <v>10</v>
      </c>
      <c r="B1029" t="str">
        <f>_xlfn.XLOOKUP(C1029,Planilha1!$B$1:$B$160,Planilha1!$A$1:$A$160)</f>
        <v>STS ITAIM PAULISTA</v>
      </c>
      <c r="C1029" t="s">
        <v>150</v>
      </c>
      <c r="D1029" t="s">
        <v>55</v>
      </c>
      <c r="E1029" t="s">
        <v>6</v>
      </c>
      <c r="F1029">
        <v>1</v>
      </c>
    </row>
    <row r="1030" spans="1:6" x14ac:dyDescent="0.25">
      <c r="A1030">
        <f>_xlfn.XLOOKUP(B1030,Planilha1!$E$1:$E$6,Planilha1!$F$1:$F$6)</f>
        <v>10</v>
      </c>
      <c r="B1030" t="str">
        <f>_xlfn.XLOOKUP(C1030,Planilha1!$B$1:$B$160,Planilha1!$A$1:$A$160)</f>
        <v>STS ITAIM PAULISTA</v>
      </c>
      <c r="C1030" t="s">
        <v>150</v>
      </c>
      <c r="D1030" t="s">
        <v>28</v>
      </c>
      <c r="E1030" t="s">
        <v>6</v>
      </c>
      <c r="F1030">
        <v>1</v>
      </c>
    </row>
    <row r="1031" spans="1:6" x14ac:dyDescent="0.25">
      <c r="A1031">
        <f>_xlfn.XLOOKUP(B1031,Planilha1!$E$1:$E$6,Planilha1!$F$1:$F$6)</f>
        <v>10</v>
      </c>
      <c r="B1031" t="str">
        <f>_xlfn.XLOOKUP(C1031,Planilha1!$B$1:$B$160,Planilha1!$A$1:$A$160)</f>
        <v>STS ITAIM PAULISTA</v>
      </c>
      <c r="C1031" t="s">
        <v>150</v>
      </c>
      <c r="D1031" t="s">
        <v>30</v>
      </c>
      <c r="E1031" t="s">
        <v>6</v>
      </c>
      <c r="F1031">
        <v>3</v>
      </c>
    </row>
    <row r="1032" spans="1:6" x14ac:dyDescent="0.25">
      <c r="A1032">
        <f>_xlfn.XLOOKUP(B1032,Planilha1!$E$1:$E$6,Planilha1!$F$1:$F$6)</f>
        <v>10</v>
      </c>
      <c r="B1032" t="str">
        <f>_xlfn.XLOOKUP(C1032,Planilha1!$B$1:$B$160,Planilha1!$A$1:$A$160)</f>
        <v>STS ITAIM PAULISTA</v>
      </c>
      <c r="C1032" t="s">
        <v>150</v>
      </c>
      <c r="D1032" t="s">
        <v>45</v>
      </c>
      <c r="E1032" t="s">
        <v>6</v>
      </c>
      <c r="F1032">
        <v>1</v>
      </c>
    </row>
    <row r="1033" spans="1:6" x14ac:dyDescent="0.25">
      <c r="A1033">
        <f>_xlfn.XLOOKUP(B1033,Planilha1!$E$1:$E$6,Planilha1!$F$1:$F$6)</f>
        <v>10</v>
      </c>
      <c r="B1033" t="str">
        <f>_xlfn.XLOOKUP(C1033,Planilha1!$B$1:$B$160,Planilha1!$A$1:$A$160)</f>
        <v>STS ITAIM PAULISTA</v>
      </c>
      <c r="C1033" t="s">
        <v>150</v>
      </c>
      <c r="D1033" t="s">
        <v>56</v>
      </c>
      <c r="E1033" t="s">
        <v>6</v>
      </c>
      <c r="F1033">
        <v>1</v>
      </c>
    </row>
    <row r="1034" spans="1:6" x14ac:dyDescent="0.25">
      <c r="A1034">
        <f>_xlfn.XLOOKUP(B1034,Planilha1!$E$1:$E$6,Planilha1!$F$1:$F$6)</f>
        <v>10</v>
      </c>
      <c r="B1034" t="str">
        <f>_xlfn.XLOOKUP(C1034,Planilha1!$B$1:$B$160,Planilha1!$A$1:$A$160)</f>
        <v>STS ITAIM PAULISTA</v>
      </c>
      <c r="C1034" t="s">
        <v>150</v>
      </c>
      <c r="D1034" t="s">
        <v>262</v>
      </c>
      <c r="E1034" t="s">
        <v>6</v>
      </c>
      <c r="F1034">
        <v>11</v>
      </c>
    </row>
    <row r="1035" spans="1:6" x14ac:dyDescent="0.25">
      <c r="A1035">
        <f>_xlfn.XLOOKUP(B1035,Planilha1!$E$1:$E$6,Planilha1!$F$1:$F$6)</f>
        <v>10</v>
      </c>
      <c r="B1035" t="str">
        <f>_xlfn.XLOOKUP(C1035,Planilha1!$B$1:$B$160,Planilha1!$A$1:$A$160)</f>
        <v>STS SÃO MIGUEL</v>
      </c>
      <c r="C1035" t="s">
        <v>151</v>
      </c>
      <c r="D1035" t="s">
        <v>49</v>
      </c>
      <c r="E1035" t="s">
        <v>6</v>
      </c>
      <c r="F1035">
        <v>61</v>
      </c>
    </row>
    <row r="1036" spans="1:6" x14ac:dyDescent="0.25">
      <c r="A1036">
        <f>_xlfn.XLOOKUP(B1036,Planilha1!$E$1:$E$6,Planilha1!$F$1:$F$6)</f>
        <v>10</v>
      </c>
      <c r="B1036" t="str">
        <f>_xlfn.XLOOKUP(C1036,Planilha1!$B$1:$B$160,Planilha1!$A$1:$A$160)</f>
        <v>STS SÃO MIGUEL</v>
      </c>
      <c r="C1036" t="s">
        <v>151</v>
      </c>
      <c r="D1036" t="s">
        <v>5</v>
      </c>
      <c r="E1036" t="s">
        <v>6</v>
      </c>
      <c r="F1036">
        <v>1</v>
      </c>
    </row>
    <row r="1037" spans="1:6" x14ac:dyDescent="0.25">
      <c r="A1037">
        <f>_xlfn.XLOOKUP(B1037,Planilha1!$E$1:$E$6,Planilha1!$F$1:$F$6)</f>
        <v>10</v>
      </c>
      <c r="B1037" t="str">
        <f>_xlfn.XLOOKUP(C1037,Planilha1!$B$1:$B$160,Planilha1!$A$1:$A$160)</f>
        <v>STS SÃO MIGUEL</v>
      </c>
      <c r="C1037" t="s">
        <v>151</v>
      </c>
      <c r="D1037" t="s">
        <v>7</v>
      </c>
      <c r="E1037" t="s">
        <v>6</v>
      </c>
      <c r="F1037">
        <v>1</v>
      </c>
    </row>
    <row r="1038" spans="1:6" x14ac:dyDescent="0.25">
      <c r="A1038">
        <f>_xlfn.XLOOKUP(B1038,Planilha1!$E$1:$E$6,Planilha1!$F$1:$F$6)</f>
        <v>10</v>
      </c>
      <c r="B1038" t="str">
        <f>_xlfn.XLOOKUP(C1038,Planilha1!$B$1:$B$160,Planilha1!$A$1:$A$160)</f>
        <v>STS SÃO MIGUEL</v>
      </c>
      <c r="C1038" t="s">
        <v>151</v>
      </c>
      <c r="D1038" t="s">
        <v>50</v>
      </c>
      <c r="E1038" t="s">
        <v>6</v>
      </c>
      <c r="F1038">
        <v>20</v>
      </c>
    </row>
    <row r="1039" spans="1:6" x14ac:dyDescent="0.25">
      <c r="A1039">
        <f>_xlfn.XLOOKUP(B1039,Planilha1!$E$1:$E$6,Planilha1!$F$1:$F$6)</f>
        <v>10</v>
      </c>
      <c r="B1039" t="str">
        <f>_xlfn.XLOOKUP(C1039,Planilha1!$B$1:$B$160,Planilha1!$A$1:$A$160)</f>
        <v>STS SÃO MIGUEL</v>
      </c>
      <c r="C1039" t="s">
        <v>151</v>
      </c>
      <c r="D1039" t="s">
        <v>11</v>
      </c>
      <c r="E1039" t="s">
        <v>6</v>
      </c>
      <c r="F1039">
        <v>2</v>
      </c>
    </row>
    <row r="1040" spans="1:6" x14ac:dyDescent="0.25">
      <c r="A1040">
        <f>_xlfn.XLOOKUP(B1040,Planilha1!$E$1:$E$6,Planilha1!$F$1:$F$6)</f>
        <v>10</v>
      </c>
      <c r="B1040" t="str">
        <f>_xlfn.XLOOKUP(C1040,Planilha1!$B$1:$B$160,Planilha1!$A$1:$A$160)</f>
        <v>STS SÃO MIGUEL</v>
      </c>
      <c r="C1040" t="s">
        <v>151</v>
      </c>
      <c r="D1040" t="s">
        <v>51</v>
      </c>
      <c r="E1040" t="s">
        <v>6</v>
      </c>
      <c r="F1040">
        <v>3</v>
      </c>
    </row>
    <row r="1041" spans="1:6" x14ac:dyDescent="0.25">
      <c r="A1041">
        <f>_xlfn.XLOOKUP(B1041,Planilha1!$E$1:$E$6,Planilha1!$F$1:$F$6)</f>
        <v>10</v>
      </c>
      <c r="B1041" t="str">
        <f>_xlfn.XLOOKUP(C1041,Planilha1!$B$1:$B$160,Planilha1!$A$1:$A$160)</f>
        <v>STS SÃO MIGUEL</v>
      </c>
      <c r="C1041" t="s">
        <v>151</v>
      </c>
      <c r="D1041" t="s">
        <v>12</v>
      </c>
      <c r="E1041" t="s">
        <v>6</v>
      </c>
      <c r="F1041">
        <v>4</v>
      </c>
    </row>
    <row r="1042" spans="1:6" x14ac:dyDescent="0.25">
      <c r="A1042">
        <f>_xlfn.XLOOKUP(B1042,Planilha1!$E$1:$E$6,Planilha1!$F$1:$F$6)</f>
        <v>10</v>
      </c>
      <c r="B1042" t="str">
        <f>_xlfn.XLOOKUP(C1042,Planilha1!$B$1:$B$160,Planilha1!$A$1:$A$160)</f>
        <v>STS SÃO MIGUEL</v>
      </c>
      <c r="C1042" t="s">
        <v>151</v>
      </c>
      <c r="D1042" t="s">
        <v>52</v>
      </c>
      <c r="E1042" t="s">
        <v>6</v>
      </c>
      <c r="F1042">
        <v>2</v>
      </c>
    </row>
    <row r="1043" spans="1:6" x14ac:dyDescent="0.25">
      <c r="A1043">
        <f>_xlfn.XLOOKUP(B1043,Planilha1!$E$1:$E$6,Planilha1!$F$1:$F$6)</f>
        <v>10</v>
      </c>
      <c r="B1043" t="str">
        <f>_xlfn.XLOOKUP(C1043,Planilha1!$B$1:$B$160,Planilha1!$A$1:$A$160)</f>
        <v>STS SÃO MIGUEL</v>
      </c>
      <c r="C1043" t="s">
        <v>151</v>
      </c>
      <c r="D1043" t="s">
        <v>13</v>
      </c>
      <c r="E1043" t="s">
        <v>6</v>
      </c>
      <c r="F1043">
        <v>1</v>
      </c>
    </row>
    <row r="1044" spans="1:6" x14ac:dyDescent="0.25">
      <c r="A1044">
        <f>_xlfn.XLOOKUP(B1044,Planilha1!$E$1:$E$6,Planilha1!$F$1:$F$6)</f>
        <v>10</v>
      </c>
      <c r="B1044" t="str">
        <f>_xlfn.XLOOKUP(C1044,Planilha1!$B$1:$B$160,Planilha1!$A$1:$A$160)</f>
        <v>STS SÃO MIGUEL</v>
      </c>
      <c r="C1044" t="s">
        <v>151</v>
      </c>
      <c r="D1044" t="s">
        <v>53</v>
      </c>
      <c r="E1044" t="s">
        <v>6</v>
      </c>
      <c r="F1044">
        <v>12</v>
      </c>
    </row>
    <row r="1045" spans="1:6" x14ac:dyDescent="0.25">
      <c r="A1045">
        <f>_xlfn.XLOOKUP(B1045,Planilha1!$E$1:$E$6,Planilha1!$F$1:$F$6)</f>
        <v>10</v>
      </c>
      <c r="B1045" t="str">
        <f>_xlfn.XLOOKUP(C1045,Planilha1!$B$1:$B$160,Planilha1!$A$1:$A$160)</f>
        <v>STS SÃO MIGUEL</v>
      </c>
      <c r="C1045" t="s">
        <v>151</v>
      </c>
      <c r="D1045" t="s">
        <v>14</v>
      </c>
      <c r="E1045" t="s">
        <v>6</v>
      </c>
      <c r="F1045">
        <v>1</v>
      </c>
    </row>
    <row r="1046" spans="1:6" x14ac:dyDescent="0.25">
      <c r="A1046">
        <f>_xlfn.XLOOKUP(B1046,Planilha1!$E$1:$E$6,Planilha1!$F$1:$F$6)</f>
        <v>10</v>
      </c>
      <c r="B1046" t="str">
        <f>_xlfn.XLOOKUP(C1046,Planilha1!$B$1:$B$160,Planilha1!$A$1:$A$160)</f>
        <v>STS SÃO MIGUEL</v>
      </c>
      <c r="C1046" t="s">
        <v>151</v>
      </c>
      <c r="D1046" t="s">
        <v>15</v>
      </c>
      <c r="E1046" t="s">
        <v>6</v>
      </c>
      <c r="F1046">
        <v>2</v>
      </c>
    </row>
    <row r="1047" spans="1:6" x14ac:dyDescent="0.25">
      <c r="A1047">
        <f>_xlfn.XLOOKUP(B1047,Planilha1!$E$1:$E$6,Planilha1!$F$1:$F$6)</f>
        <v>10</v>
      </c>
      <c r="B1047" t="str">
        <f>_xlfn.XLOOKUP(C1047,Planilha1!$B$1:$B$160,Planilha1!$A$1:$A$160)</f>
        <v>STS SÃO MIGUEL</v>
      </c>
      <c r="C1047" t="s">
        <v>151</v>
      </c>
      <c r="D1047" t="s">
        <v>17</v>
      </c>
      <c r="E1047" t="s">
        <v>6</v>
      </c>
      <c r="F1047">
        <v>1</v>
      </c>
    </row>
    <row r="1048" spans="1:6" x14ac:dyDescent="0.25">
      <c r="A1048">
        <f>_xlfn.XLOOKUP(B1048,Planilha1!$E$1:$E$6,Planilha1!$F$1:$F$6)</f>
        <v>10</v>
      </c>
      <c r="B1048" t="str">
        <f>_xlfn.XLOOKUP(C1048,Planilha1!$B$1:$B$160,Planilha1!$A$1:$A$160)</f>
        <v>STS SÃO MIGUEL</v>
      </c>
      <c r="C1048" t="s">
        <v>151</v>
      </c>
      <c r="D1048" t="s">
        <v>54</v>
      </c>
      <c r="E1048" t="s">
        <v>6</v>
      </c>
      <c r="F1048">
        <v>9</v>
      </c>
    </row>
    <row r="1049" spans="1:6" x14ac:dyDescent="0.25">
      <c r="A1049">
        <f>_xlfn.XLOOKUP(B1049,Planilha1!$E$1:$E$6,Planilha1!$F$1:$F$6)</f>
        <v>10</v>
      </c>
      <c r="B1049" t="str">
        <f>_xlfn.XLOOKUP(C1049,Planilha1!$B$1:$B$160,Planilha1!$A$1:$A$160)</f>
        <v>STS SÃO MIGUEL</v>
      </c>
      <c r="C1049" t="s">
        <v>151</v>
      </c>
      <c r="D1049" t="s">
        <v>54</v>
      </c>
      <c r="E1049" t="s">
        <v>16</v>
      </c>
      <c r="F1049">
        <v>21</v>
      </c>
    </row>
    <row r="1050" spans="1:6" x14ac:dyDescent="0.25">
      <c r="A1050">
        <f>_xlfn.XLOOKUP(B1050,Planilha1!$E$1:$E$6,Planilha1!$F$1:$F$6)</f>
        <v>10</v>
      </c>
      <c r="B1050" t="str">
        <f>_xlfn.XLOOKUP(C1050,Planilha1!$B$1:$B$160,Planilha1!$A$1:$A$160)</f>
        <v>STS SÃO MIGUEL</v>
      </c>
      <c r="C1050" t="s">
        <v>151</v>
      </c>
      <c r="D1050" t="s">
        <v>44</v>
      </c>
      <c r="E1050" t="s">
        <v>16</v>
      </c>
      <c r="F1050">
        <v>4</v>
      </c>
    </row>
    <row r="1051" spans="1:6" x14ac:dyDescent="0.25">
      <c r="A1051">
        <f>_xlfn.XLOOKUP(B1051,Planilha1!$E$1:$E$6,Planilha1!$F$1:$F$6)</f>
        <v>10</v>
      </c>
      <c r="B1051" t="str">
        <f>_xlfn.XLOOKUP(C1051,Planilha1!$B$1:$B$160,Planilha1!$A$1:$A$160)</f>
        <v>STS SÃO MIGUEL</v>
      </c>
      <c r="C1051" t="s">
        <v>151</v>
      </c>
      <c r="D1051" t="s">
        <v>27</v>
      </c>
      <c r="E1051" t="s">
        <v>6</v>
      </c>
      <c r="F1051">
        <v>2</v>
      </c>
    </row>
    <row r="1052" spans="1:6" x14ac:dyDescent="0.25">
      <c r="A1052">
        <f>_xlfn.XLOOKUP(B1052,Planilha1!$E$1:$E$6,Planilha1!$F$1:$F$6)</f>
        <v>10</v>
      </c>
      <c r="B1052" t="str">
        <f>_xlfn.XLOOKUP(C1052,Planilha1!$B$1:$B$160,Planilha1!$A$1:$A$160)</f>
        <v>STS SÃO MIGUEL</v>
      </c>
      <c r="C1052" t="s">
        <v>151</v>
      </c>
      <c r="D1052" t="s">
        <v>55</v>
      </c>
      <c r="E1052" t="s">
        <v>6</v>
      </c>
      <c r="F1052">
        <v>1</v>
      </c>
    </row>
    <row r="1053" spans="1:6" x14ac:dyDescent="0.25">
      <c r="A1053">
        <f>_xlfn.XLOOKUP(B1053,Planilha1!$E$1:$E$6,Planilha1!$F$1:$F$6)</f>
        <v>10</v>
      </c>
      <c r="B1053" t="str">
        <f>_xlfn.XLOOKUP(C1053,Planilha1!$B$1:$B$160,Planilha1!$A$1:$A$160)</f>
        <v>STS SÃO MIGUEL</v>
      </c>
      <c r="C1053" t="s">
        <v>151</v>
      </c>
      <c r="D1053" t="s">
        <v>28</v>
      </c>
      <c r="E1053" t="s">
        <v>6</v>
      </c>
      <c r="F1053">
        <v>1</v>
      </c>
    </row>
    <row r="1054" spans="1:6" x14ac:dyDescent="0.25">
      <c r="A1054">
        <f>_xlfn.XLOOKUP(B1054,Planilha1!$E$1:$E$6,Planilha1!$F$1:$F$6)</f>
        <v>10</v>
      </c>
      <c r="B1054" t="str">
        <f>_xlfn.XLOOKUP(C1054,Planilha1!$B$1:$B$160,Planilha1!$A$1:$A$160)</f>
        <v>STS SÃO MIGUEL</v>
      </c>
      <c r="C1054" t="s">
        <v>151</v>
      </c>
      <c r="D1054" t="s">
        <v>30</v>
      </c>
      <c r="E1054" t="s">
        <v>6</v>
      </c>
      <c r="F1054">
        <v>3</v>
      </c>
    </row>
    <row r="1055" spans="1:6" x14ac:dyDescent="0.25">
      <c r="A1055">
        <f>_xlfn.XLOOKUP(B1055,Planilha1!$E$1:$E$6,Planilha1!$F$1:$F$6)</f>
        <v>10</v>
      </c>
      <c r="B1055" t="str">
        <f>_xlfn.XLOOKUP(C1055,Planilha1!$B$1:$B$160,Planilha1!$A$1:$A$160)</f>
        <v>STS SÃO MIGUEL</v>
      </c>
      <c r="C1055" t="s">
        <v>151</v>
      </c>
      <c r="D1055" t="s">
        <v>129</v>
      </c>
      <c r="E1055" t="s">
        <v>6</v>
      </c>
      <c r="F1055">
        <v>1</v>
      </c>
    </row>
    <row r="1056" spans="1:6" x14ac:dyDescent="0.25">
      <c r="A1056">
        <f>_xlfn.XLOOKUP(B1056,Planilha1!$E$1:$E$6,Planilha1!$F$1:$F$6)</f>
        <v>10</v>
      </c>
      <c r="B1056" t="str">
        <f>_xlfn.XLOOKUP(C1056,Planilha1!$B$1:$B$160,Planilha1!$A$1:$A$160)</f>
        <v>STS SÃO MIGUEL</v>
      </c>
      <c r="C1056" t="s">
        <v>151</v>
      </c>
      <c r="D1056" t="s">
        <v>56</v>
      </c>
      <c r="E1056" t="s">
        <v>6</v>
      </c>
      <c r="F1056">
        <v>1</v>
      </c>
    </row>
    <row r="1057" spans="1:6" x14ac:dyDescent="0.25">
      <c r="A1057">
        <f>_xlfn.XLOOKUP(B1057,Planilha1!$E$1:$E$6,Planilha1!$F$1:$F$6)</f>
        <v>10</v>
      </c>
      <c r="B1057" t="str">
        <f>_xlfn.XLOOKUP(C1057,Planilha1!$B$1:$B$160,Planilha1!$A$1:$A$160)</f>
        <v>STS SÃO MIGUEL</v>
      </c>
      <c r="C1057" t="s">
        <v>151</v>
      </c>
      <c r="D1057" t="s">
        <v>262</v>
      </c>
      <c r="E1057" t="s">
        <v>6</v>
      </c>
      <c r="F1057">
        <v>21</v>
      </c>
    </row>
    <row r="1058" spans="1:6" x14ac:dyDescent="0.25">
      <c r="A1058">
        <f>_xlfn.XLOOKUP(B1058,Planilha1!$E$1:$E$6,Planilha1!$F$1:$F$6)</f>
        <v>10</v>
      </c>
      <c r="B1058" t="str">
        <f>_xlfn.XLOOKUP(C1058,Planilha1!$B$1:$B$160,Planilha1!$A$1:$A$160)</f>
        <v>STS SÃO MIGUEL</v>
      </c>
      <c r="C1058" t="s">
        <v>151</v>
      </c>
      <c r="D1058" t="s">
        <v>263</v>
      </c>
      <c r="E1058" t="s">
        <v>6</v>
      </c>
      <c r="F1058">
        <v>1</v>
      </c>
    </row>
    <row r="1059" spans="1:6" x14ac:dyDescent="0.25">
      <c r="A1059">
        <f>_xlfn.XLOOKUP(B1059,Planilha1!$E$1:$E$6,Planilha1!$F$1:$F$6)</f>
        <v>11</v>
      </c>
      <c r="B1059" t="str">
        <f>_xlfn.XLOOKUP(C1059,Planilha1!$B$1:$B$160,Planilha1!$A$1:$A$160)</f>
        <v>STS ITAQUERA</v>
      </c>
      <c r="C1059" t="s">
        <v>152</v>
      </c>
      <c r="D1059" t="s">
        <v>49</v>
      </c>
      <c r="E1059" t="s">
        <v>6</v>
      </c>
      <c r="F1059">
        <v>42</v>
      </c>
    </row>
    <row r="1060" spans="1:6" x14ac:dyDescent="0.25">
      <c r="A1060">
        <f>_xlfn.XLOOKUP(B1060,Planilha1!$E$1:$E$6,Planilha1!$F$1:$F$6)</f>
        <v>11</v>
      </c>
      <c r="B1060" t="str">
        <f>_xlfn.XLOOKUP(C1060,Planilha1!$B$1:$B$160,Planilha1!$A$1:$A$160)</f>
        <v>STS ITAQUERA</v>
      </c>
      <c r="C1060" t="s">
        <v>152</v>
      </c>
      <c r="D1060" t="s">
        <v>5</v>
      </c>
      <c r="E1060" t="s">
        <v>6</v>
      </c>
      <c r="F1060">
        <v>1</v>
      </c>
    </row>
    <row r="1061" spans="1:6" x14ac:dyDescent="0.25">
      <c r="A1061">
        <f>_xlfn.XLOOKUP(B1061,Planilha1!$E$1:$E$6,Planilha1!$F$1:$F$6)</f>
        <v>11</v>
      </c>
      <c r="B1061" t="str">
        <f>_xlfn.XLOOKUP(C1061,Planilha1!$B$1:$B$160,Planilha1!$A$1:$A$160)</f>
        <v>STS ITAQUERA</v>
      </c>
      <c r="C1061" t="s">
        <v>152</v>
      </c>
      <c r="D1061" t="s">
        <v>7</v>
      </c>
      <c r="E1061" t="s">
        <v>6</v>
      </c>
      <c r="F1061">
        <v>1</v>
      </c>
    </row>
    <row r="1062" spans="1:6" x14ac:dyDescent="0.25">
      <c r="A1062">
        <f>_xlfn.XLOOKUP(B1062,Planilha1!$E$1:$E$6,Planilha1!$F$1:$F$6)</f>
        <v>11</v>
      </c>
      <c r="B1062" t="str">
        <f>_xlfn.XLOOKUP(C1062,Planilha1!$B$1:$B$160,Planilha1!$A$1:$A$160)</f>
        <v>STS ITAQUERA</v>
      </c>
      <c r="C1062" t="s">
        <v>152</v>
      </c>
      <c r="D1062" t="s">
        <v>8</v>
      </c>
      <c r="E1062" t="s">
        <v>6</v>
      </c>
      <c r="F1062">
        <v>2</v>
      </c>
    </row>
    <row r="1063" spans="1:6" x14ac:dyDescent="0.25">
      <c r="A1063">
        <f>_xlfn.XLOOKUP(B1063,Planilha1!$E$1:$E$6,Planilha1!$F$1:$F$6)</f>
        <v>11</v>
      </c>
      <c r="B1063" t="str">
        <f>_xlfn.XLOOKUP(C1063,Planilha1!$B$1:$B$160,Planilha1!$A$1:$A$160)</f>
        <v>STS ITAQUERA</v>
      </c>
      <c r="C1063" t="s">
        <v>152</v>
      </c>
      <c r="D1063" t="s">
        <v>50</v>
      </c>
      <c r="E1063" t="s">
        <v>6</v>
      </c>
      <c r="F1063">
        <v>15</v>
      </c>
    </row>
    <row r="1064" spans="1:6" x14ac:dyDescent="0.25">
      <c r="A1064">
        <f>_xlfn.XLOOKUP(B1064,Planilha1!$E$1:$E$6,Planilha1!$F$1:$F$6)</f>
        <v>11</v>
      </c>
      <c r="B1064" t="str">
        <f>_xlfn.XLOOKUP(C1064,Planilha1!$B$1:$B$160,Planilha1!$A$1:$A$160)</f>
        <v>STS ITAQUERA</v>
      </c>
      <c r="C1064" t="s">
        <v>152</v>
      </c>
      <c r="D1064" t="s">
        <v>51</v>
      </c>
      <c r="E1064" t="s">
        <v>6</v>
      </c>
      <c r="F1064">
        <v>3</v>
      </c>
    </row>
    <row r="1065" spans="1:6" x14ac:dyDescent="0.25">
      <c r="A1065">
        <f>_xlfn.XLOOKUP(B1065,Planilha1!$E$1:$E$6,Planilha1!$F$1:$F$6)</f>
        <v>11</v>
      </c>
      <c r="B1065" t="str">
        <f>_xlfn.XLOOKUP(C1065,Planilha1!$B$1:$B$160,Planilha1!$A$1:$A$160)</f>
        <v>STS ITAQUERA</v>
      </c>
      <c r="C1065" t="s">
        <v>152</v>
      </c>
      <c r="D1065" t="s">
        <v>52</v>
      </c>
      <c r="E1065" t="s">
        <v>6</v>
      </c>
      <c r="F1065">
        <v>3</v>
      </c>
    </row>
    <row r="1066" spans="1:6" x14ac:dyDescent="0.25">
      <c r="A1066">
        <f>_xlfn.XLOOKUP(B1066,Planilha1!$E$1:$E$6,Planilha1!$F$1:$F$6)</f>
        <v>11</v>
      </c>
      <c r="B1066" t="str">
        <f>_xlfn.XLOOKUP(C1066,Planilha1!$B$1:$B$160,Planilha1!$A$1:$A$160)</f>
        <v>STS ITAQUERA</v>
      </c>
      <c r="C1066" t="s">
        <v>152</v>
      </c>
      <c r="D1066" t="s">
        <v>76</v>
      </c>
      <c r="E1066" t="s">
        <v>6</v>
      </c>
      <c r="F1066">
        <v>10</v>
      </c>
    </row>
    <row r="1067" spans="1:6" x14ac:dyDescent="0.25">
      <c r="A1067">
        <f>_xlfn.XLOOKUP(B1067,Planilha1!$E$1:$E$6,Planilha1!$F$1:$F$6)</f>
        <v>11</v>
      </c>
      <c r="B1067" t="str">
        <f>_xlfn.XLOOKUP(C1067,Planilha1!$B$1:$B$160,Planilha1!$A$1:$A$160)</f>
        <v>STS ITAQUERA</v>
      </c>
      <c r="C1067" t="s">
        <v>152</v>
      </c>
      <c r="D1067" t="s">
        <v>13</v>
      </c>
      <c r="E1067" t="s">
        <v>6</v>
      </c>
      <c r="F1067">
        <v>1</v>
      </c>
    </row>
    <row r="1068" spans="1:6" x14ac:dyDescent="0.25">
      <c r="A1068">
        <f>_xlfn.XLOOKUP(B1068,Planilha1!$E$1:$E$6,Planilha1!$F$1:$F$6)</f>
        <v>11</v>
      </c>
      <c r="B1068" t="str">
        <f>_xlfn.XLOOKUP(C1068,Planilha1!$B$1:$B$160,Planilha1!$A$1:$A$160)</f>
        <v>STS ITAQUERA</v>
      </c>
      <c r="C1068" t="s">
        <v>152</v>
      </c>
      <c r="D1068" t="s">
        <v>53</v>
      </c>
      <c r="E1068" t="s">
        <v>6</v>
      </c>
      <c r="F1068">
        <v>8</v>
      </c>
    </row>
    <row r="1069" spans="1:6" x14ac:dyDescent="0.25">
      <c r="A1069">
        <f>_xlfn.XLOOKUP(B1069,Planilha1!$E$1:$E$6,Planilha1!$F$1:$F$6)</f>
        <v>11</v>
      </c>
      <c r="B1069" t="str">
        <f>_xlfn.XLOOKUP(C1069,Planilha1!$B$1:$B$160,Planilha1!$A$1:$A$160)</f>
        <v>STS ITAQUERA</v>
      </c>
      <c r="C1069" t="s">
        <v>152</v>
      </c>
      <c r="D1069" t="s">
        <v>14</v>
      </c>
      <c r="E1069" t="s">
        <v>6</v>
      </c>
      <c r="F1069">
        <v>1</v>
      </c>
    </row>
    <row r="1070" spans="1:6" x14ac:dyDescent="0.25">
      <c r="A1070">
        <f>_xlfn.XLOOKUP(B1070,Planilha1!$E$1:$E$6,Planilha1!$F$1:$F$6)</f>
        <v>11</v>
      </c>
      <c r="B1070" t="str">
        <f>_xlfn.XLOOKUP(C1070,Planilha1!$B$1:$B$160,Planilha1!$A$1:$A$160)</f>
        <v>STS ITAQUERA</v>
      </c>
      <c r="C1070" t="s">
        <v>152</v>
      </c>
      <c r="D1070" t="s">
        <v>15</v>
      </c>
      <c r="E1070" t="s">
        <v>6</v>
      </c>
      <c r="F1070">
        <v>2</v>
      </c>
    </row>
    <row r="1071" spans="1:6" x14ac:dyDescent="0.25">
      <c r="A1071">
        <f>_xlfn.XLOOKUP(B1071,Planilha1!$E$1:$E$6,Planilha1!$F$1:$F$6)</f>
        <v>11</v>
      </c>
      <c r="B1071" t="str">
        <f>_xlfn.XLOOKUP(C1071,Planilha1!$B$1:$B$160,Planilha1!$A$1:$A$160)</f>
        <v>STS ITAQUERA</v>
      </c>
      <c r="C1071" t="s">
        <v>152</v>
      </c>
      <c r="D1071" t="s">
        <v>17</v>
      </c>
      <c r="E1071" t="s">
        <v>6</v>
      </c>
      <c r="F1071">
        <v>1</v>
      </c>
    </row>
    <row r="1072" spans="1:6" x14ac:dyDescent="0.25">
      <c r="A1072">
        <f>_xlfn.XLOOKUP(B1072,Planilha1!$E$1:$E$6,Planilha1!$F$1:$F$6)</f>
        <v>11</v>
      </c>
      <c r="B1072" t="str">
        <f>_xlfn.XLOOKUP(C1072,Planilha1!$B$1:$B$160,Planilha1!$A$1:$A$160)</f>
        <v>STS ITAQUERA</v>
      </c>
      <c r="C1072" t="s">
        <v>152</v>
      </c>
      <c r="D1072" t="s">
        <v>19</v>
      </c>
      <c r="E1072" t="s">
        <v>6</v>
      </c>
      <c r="F1072">
        <v>1</v>
      </c>
    </row>
    <row r="1073" spans="1:6" x14ac:dyDescent="0.25">
      <c r="A1073">
        <f>_xlfn.XLOOKUP(B1073,Planilha1!$E$1:$E$6,Planilha1!$F$1:$F$6)</f>
        <v>11</v>
      </c>
      <c r="B1073" t="str">
        <f>_xlfn.XLOOKUP(C1073,Planilha1!$B$1:$B$160,Planilha1!$A$1:$A$160)</f>
        <v>STS ITAQUERA</v>
      </c>
      <c r="C1073" t="s">
        <v>152</v>
      </c>
      <c r="D1073" t="s">
        <v>54</v>
      </c>
      <c r="E1073" t="s">
        <v>6</v>
      </c>
      <c r="F1073">
        <v>7</v>
      </c>
    </row>
    <row r="1074" spans="1:6" x14ac:dyDescent="0.25">
      <c r="A1074">
        <f>_xlfn.XLOOKUP(B1074,Planilha1!$E$1:$E$6,Planilha1!$F$1:$F$6)</f>
        <v>11</v>
      </c>
      <c r="B1074" t="str">
        <f>_xlfn.XLOOKUP(C1074,Planilha1!$B$1:$B$160,Planilha1!$A$1:$A$160)</f>
        <v>STS ITAQUERA</v>
      </c>
      <c r="C1074" t="s">
        <v>152</v>
      </c>
      <c r="D1074" t="s">
        <v>44</v>
      </c>
      <c r="E1074" t="s">
        <v>6</v>
      </c>
      <c r="F1074">
        <v>2</v>
      </c>
    </row>
    <row r="1075" spans="1:6" x14ac:dyDescent="0.25">
      <c r="A1075">
        <f>_xlfn.XLOOKUP(B1075,Planilha1!$E$1:$E$6,Planilha1!$F$1:$F$6)</f>
        <v>11</v>
      </c>
      <c r="B1075" t="str">
        <f>_xlfn.XLOOKUP(C1075,Planilha1!$B$1:$B$160,Planilha1!$A$1:$A$160)</f>
        <v>STS ITAQUERA</v>
      </c>
      <c r="C1075" t="s">
        <v>152</v>
      </c>
      <c r="D1075" t="s">
        <v>44</v>
      </c>
      <c r="E1075" t="s">
        <v>16</v>
      </c>
      <c r="F1075">
        <v>1</v>
      </c>
    </row>
    <row r="1076" spans="1:6" x14ac:dyDescent="0.25">
      <c r="A1076">
        <f>_xlfn.XLOOKUP(B1076,Planilha1!$E$1:$E$6,Planilha1!$F$1:$F$6)</f>
        <v>11</v>
      </c>
      <c r="B1076" t="str">
        <f>_xlfn.XLOOKUP(C1076,Planilha1!$B$1:$B$160,Planilha1!$A$1:$A$160)</f>
        <v>STS ITAQUERA</v>
      </c>
      <c r="C1076" t="s">
        <v>152</v>
      </c>
      <c r="D1076" t="s">
        <v>47</v>
      </c>
      <c r="E1076" t="s">
        <v>6</v>
      </c>
      <c r="F1076">
        <v>1</v>
      </c>
    </row>
    <row r="1077" spans="1:6" x14ac:dyDescent="0.25">
      <c r="A1077">
        <f>_xlfn.XLOOKUP(B1077,Planilha1!$E$1:$E$6,Planilha1!$F$1:$F$6)</f>
        <v>11</v>
      </c>
      <c r="B1077" t="str">
        <f>_xlfn.XLOOKUP(C1077,Planilha1!$B$1:$B$160,Planilha1!$A$1:$A$160)</f>
        <v>STS ITAQUERA</v>
      </c>
      <c r="C1077" t="s">
        <v>152</v>
      </c>
      <c r="D1077" t="s">
        <v>27</v>
      </c>
      <c r="E1077" t="s">
        <v>6</v>
      </c>
      <c r="F1077">
        <v>1</v>
      </c>
    </row>
    <row r="1078" spans="1:6" x14ac:dyDescent="0.25">
      <c r="A1078">
        <f>_xlfn.XLOOKUP(B1078,Planilha1!$E$1:$E$6,Planilha1!$F$1:$F$6)</f>
        <v>11</v>
      </c>
      <c r="B1078" t="str">
        <f>_xlfn.XLOOKUP(C1078,Planilha1!$B$1:$B$160,Planilha1!$A$1:$A$160)</f>
        <v>STS ITAQUERA</v>
      </c>
      <c r="C1078" t="s">
        <v>152</v>
      </c>
      <c r="D1078" t="s">
        <v>55</v>
      </c>
      <c r="E1078" t="s">
        <v>6</v>
      </c>
      <c r="F1078">
        <v>1</v>
      </c>
    </row>
    <row r="1079" spans="1:6" x14ac:dyDescent="0.25">
      <c r="A1079">
        <f>_xlfn.XLOOKUP(B1079,Planilha1!$E$1:$E$6,Planilha1!$F$1:$F$6)</f>
        <v>11</v>
      </c>
      <c r="B1079" t="str">
        <f>_xlfn.XLOOKUP(C1079,Planilha1!$B$1:$B$160,Planilha1!$A$1:$A$160)</f>
        <v>STS ITAQUERA</v>
      </c>
      <c r="C1079" t="s">
        <v>152</v>
      </c>
      <c r="D1079" t="s">
        <v>28</v>
      </c>
      <c r="E1079" t="s">
        <v>6</v>
      </c>
      <c r="F1079">
        <v>1</v>
      </c>
    </row>
    <row r="1080" spans="1:6" x14ac:dyDescent="0.25">
      <c r="A1080">
        <f>_xlfn.XLOOKUP(B1080,Planilha1!$E$1:$E$6,Planilha1!$F$1:$F$6)</f>
        <v>11</v>
      </c>
      <c r="B1080" t="str">
        <f>_xlfn.XLOOKUP(C1080,Planilha1!$B$1:$B$160,Planilha1!$A$1:$A$160)</f>
        <v>STS ITAQUERA</v>
      </c>
      <c r="C1080" t="s">
        <v>152</v>
      </c>
      <c r="D1080" t="s">
        <v>58</v>
      </c>
      <c r="E1080" t="s">
        <v>6</v>
      </c>
      <c r="F1080">
        <v>1</v>
      </c>
    </row>
    <row r="1081" spans="1:6" x14ac:dyDescent="0.25">
      <c r="A1081">
        <f>_xlfn.XLOOKUP(B1081,Planilha1!$E$1:$E$6,Planilha1!$F$1:$F$6)</f>
        <v>11</v>
      </c>
      <c r="B1081" t="str">
        <f>_xlfn.XLOOKUP(C1081,Planilha1!$B$1:$B$160,Planilha1!$A$1:$A$160)</f>
        <v>STS ITAQUERA</v>
      </c>
      <c r="C1081" t="s">
        <v>152</v>
      </c>
      <c r="D1081" t="s">
        <v>30</v>
      </c>
      <c r="E1081" t="s">
        <v>6</v>
      </c>
      <c r="F1081">
        <v>3</v>
      </c>
    </row>
    <row r="1082" spans="1:6" x14ac:dyDescent="0.25">
      <c r="A1082">
        <f>_xlfn.XLOOKUP(B1082,Planilha1!$E$1:$E$6,Planilha1!$F$1:$F$6)</f>
        <v>11</v>
      </c>
      <c r="B1082" t="str">
        <f>_xlfn.XLOOKUP(C1082,Planilha1!$B$1:$B$160,Planilha1!$A$1:$A$160)</f>
        <v>STS ITAQUERA</v>
      </c>
      <c r="C1082" t="s">
        <v>152</v>
      </c>
      <c r="D1082" t="s">
        <v>129</v>
      </c>
      <c r="E1082" t="s">
        <v>6</v>
      </c>
      <c r="F1082">
        <v>1</v>
      </c>
    </row>
    <row r="1083" spans="1:6" x14ac:dyDescent="0.25">
      <c r="A1083">
        <f>_xlfn.XLOOKUP(B1083,Planilha1!$E$1:$E$6,Planilha1!$F$1:$F$6)</f>
        <v>11</v>
      </c>
      <c r="B1083" t="str">
        <f>_xlfn.XLOOKUP(C1083,Planilha1!$B$1:$B$160,Planilha1!$A$1:$A$160)</f>
        <v>STS ITAQUERA</v>
      </c>
      <c r="C1083" t="s">
        <v>152</v>
      </c>
      <c r="D1083" t="s">
        <v>56</v>
      </c>
      <c r="E1083" t="s">
        <v>6</v>
      </c>
      <c r="F1083">
        <v>1</v>
      </c>
    </row>
    <row r="1084" spans="1:6" x14ac:dyDescent="0.25">
      <c r="A1084">
        <f>_xlfn.XLOOKUP(B1084,Planilha1!$E$1:$E$6,Planilha1!$F$1:$F$6)</f>
        <v>11</v>
      </c>
      <c r="B1084" t="str">
        <f>_xlfn.XLOOKUP(C1084,Planilha1!$B$1:$B$160,Planilha1!$A$1:$A$160)</f>
        <v>STS ITAQUERA</v>
      </c>
      <c r="C1084" t="s">
        <v>152</v>
      </c>
      <c r="D1084" t="s">
        <v>262</v>
      </c>
      <c r="E1084" t="s">
        <v>6</v>
      </c>
      <c r="F1084">
        <v>10</v>
      </c>
    </row>
    <row r="1085" spans="1:6" x14ac:dyDescent="0.25">
      <c r="A1085">
        <f>_xlfn.XLOOKUP(B1085,Planilha1!$E$1:$E$6,Planilha1!$F$1:$F$6)</f>
        <v>11</v>
      </c>
      <c r="B1085" t="str">
        <f>_xlfn.XLOOKUP(C1085,Planilha1!$B$1:$B$160,Planilha1!$A$1:$A$160)</f>
        <v>STS ITAQUERA</v>
      </c>
      <c r="C1085" t="s">
        <v>152</v>
      </c>
      <c r="D1085" t="s">
        <v>269</v>
      </c>
      <c r="E1085" t="s">
        <v>6</v>
      </c>
      <c r="F1085">
        <v>5</v>
      </c>
    </row>
    <row r="1086" spans="1:6" x14ac:dyDescent="0.25">
      <c r="A1086">
        <f>_xlfn.XLOOKUP(B1086,Planilha1!$E$1:$E$6,Planilha1!$F$1:$F$6)</f>
        <v>11</v>
      </c>
      <c r="B1086" t="str">
        <f>_xlfn.XLOOKUP(C1086,Planilha1!$B$1:$B$160,Planilha1!$A$1:$A$160)</f>
        <v>STS ITAQUERA</v>
      </c>
      <c r="C1086" t="s">
        <v>152</v>
      </c>
      <c r="D1086" t="s">
        <v>269</v>
      </c>
      <c r="E1086" t="s">
        <v>16</v>
      </c>
      <c r="F1086">
        <v>1</v>
      </c>
    </row>
    <row r="1087" spans="1:6" x14ac:dyDescent="0.25">
      <c r="A1087">
        <f>_xlfn.XLOOKUP(B1087,Planilha1!$E$1:$E$6,Planilha1!$F$1:$F$6)</f>
        <v>11</v>
      </c>
      <c r="B1087" t="str">
        <f>_xlfn.XLOOKUP(C1087,Planilha1!$B$1:$B$160,Planilha1!$A$1:$A$160)</f>
        <v>STS GUAIANASES</v>
      </c>
      <c r="C1087" t="s">
        <v>154</v>
      </c>
      <c r="D1087" t="s">
        <v>5</v>
      </c>
      <c r="E1087" t="s">
        <v>6</v>
      </c>
      <c r="F1087">
        <v>1</v>
      </c>
    </row>
    <row r="1088" spans="1:6" x14ac:dyDescent="0.25">
      <c r="A1088">
        <f>_xlfn.XLOOKUP(B1088,Planilha1!$E$1:$E$6,Planilha1!$F$1:$F$6)</f>
        <v>11</v>
      </c>
      <c r="B1088" t="str">
        <f>_xlfn.XLOOKUP(C1088,Planilha1!$B$1:$B$160,Planilha1!$A$1:$A$160)</f>
        <v>STS GUAIANASES</v>
      </c>
      <c r="C1088" t="s">
        <v>154</v>
      </c>
      <c r="D1088" t="s">
        <v>7</v>
      </c>
      <c r="E1088" t="s">
        <v>6</v>
      </c>
      <c r="F1088">
        <v>2</v>
      </c>
    </row>
    <row r="1089" spans="1:6" x14ac:dyDescent="0.25">
      <c r="A1089">
        <f>_xlfn.XLOOKUP(B1089,Planilha1!$E$1:$E$6,Planilha1!$F$1:$F$6)</f>
        <v>11</v>
      </c>
      <c r="B1089" t="str">
        <f>_xlfn.XLOOKUP(C1089,Planilha1!$B$1:$B$160,Planilha1!$A$1:$A$160)</f>
        <v>STS GUAIANASES</v>
      </c>
      <c r="C1089" t="s">
        <v>154</v>
      </c>
      <c r="D1089" t="s">
        <v>8</v>
      </c>
      <c r="E1089" t="s">
        <v>6</v>
      </c>
      <c r="F1089">
        <v>23</v>
      </c>
    </row>
    <row r="1090" spans="1:6" x14ac:dyDescent="0.25">
      <c r="A1090">
        <f>_xlfn.XLOOKUP(B1090,Planilha1!$E$1:$E$6,Planilha1!$F$1:$F$6)</f>
        <v>11</v>
      </c>
      <c r="B1090" t="str">
        <f>_xlfn.XLOOKUP(C1090,Planilha1!$B$1:$B$160,Planilha1!$A$1:$A$160)</f>
        <v>STS GUAIANASES</v>
      </c>
      <c r="C1090" t="s">
        <v>154</v>
      </c>
      <c r="D1090" t="s">
        <v>11</v>
      </c>
      <c r="E1090" t="s">
        <v>6</v>
      </c>
      <c r="F1090">
        <v>4</v>
      </c>
    </row>
    <row r="1091" spans="1:6" x14ac:dyDescent="0.25">
      <c r="A1091">
        <f>_xlfn.XLOOKUP(B1091,Planilha1!$E$1:$E$6,Planilha1!$F$1:$F$6)</f>
        <v>11</v>
      </c>
      <c r="B1091" t="str">
        <f>_xlfn.XLOOKUP(C1091,Planilha1!$B$1:$B$160,Planilha1!$A$1:$A$160)</f>
        <v>STS GUAIANASES</v>
      </c>
      <c r="C1091" t="s">
        <v>154</v>
      </c>
      <c r="D1091" t="s">
        <v>12</v>
      </c>
      <c r="E1091" t="s">
        <v>6</v>
      </c>
      <c r="F1091">
        <v>5</v>
      </c>
    </row>
    <row r="1092" spans="1:6" x14ac:dyDescent="0.25">
      <c r="A1092">
        <f>_xlfn.XLOOKUP(B1092,Planilha1!$E$1:$E$6,Planilha1!$F$1:$F$6)</f>
        <v>11</v>
      </c>
      <c r="B1092" t="str">
        <f>_xlfn.XLOOKUP(C1092,Planilha1!$B$1:$B$160,Planilha1!$A$1:$A$160)</f>
        <v>STS GUAIANASES</v>
      </c>
      <c r="C1092" t="s">
        <v>154</v>
      </c>
      <c r="D1092" t="s">
        <v>13</v>
      </c>
      <c r="E1092" t="s">
        <v>6</v>
      </c>
      <c r="F1092">
        <v>7</v>
      </c>
    </row>
    <row r="1093" spans="1:6" x14ac:dyDescent="0.25">
      <c r="A1093">
        <f>_xlfn.XLOOKUP(B1093,Planilha1!$E$1:$E$6,Planilha1!$F$1:$F$6)</f>
        <v>11</v>
      </c>
      <c r="B1093" t="str">
        <f>_xlfn.XLOOKUP(C1093,Planilha1!$B$1:$B$160,Planilha1!$A$1:$A$160)</f>
        <v>STS GUAIANASES</v>
      </c>
      <c r="C1093" t="s">
        <v>154</v>
      </c>
      <c r="D1093" t="s">
        <v>14</v>
      </c>
      <c r="E1093" t="s">
        <v>6</v>
      </c>
      <c r="F1093">
        <v>1</v>
      </c>
    </row>
    <row r="1094" spans="1:6" x14ac:dyDescent="0.25">
      <c r="A1094">
        <f>_xlfn.XLOOKUP(B1094,Planilha1!$E$1:$E$6,Planilha1!$F$1:$F$6)</f>
        <v>11</v>
      </c>
      <c r="B1094" t="str">
        <f>_xlfn.XLOOKUP(C1094,Planilha1!$B$1:$B$160,Planilha1!$A$1:$A$160)</f>
        <v>STS GUAIANASES</v>
      </c>
      <c r="C1094" t="s">
        <v>154</v>
      </c>
      <c r="D1094" t="s">
        <v>15</v>
      </c>
      <c r="E1094" t="s">
        <v>6</v>
      </c>
      <c r="F1094">
        <v>1</v>
      </c>
    </row>
    <row r="1095" spans="1:6" x14ac:dyDescent="0.25">
      <c r="A1095">
        <f>_xlfn.XLOOKUP(B1095,Planilha1!$E$1:$E$6,Planilha1!$F$1:$F$6)</f>
        <v>11</v>
      </c>
      <c r="B1095" t="str">
        <f>_xlfn.XLOOKUP(C1095,Planilha1!$B$1:$B$160,Planilha1!$A$1:$A$160)</f>
        <v>STS GUAIANASES</v>
      </c>
      <c r="C1095" t="s">
        <v>154</v>
      </c>
      <c r="D1095" t="s">
        <v>17</v>
      </c>
      <c r="E1095" t="s">
        <v>6</v>
      </c>
      <c r="F1095">
        <v>1</v>
      </c>
    </row>
    <row r="1096" spans="1:6" x14ac:dyDescent="0.25">
      <c r="A1096">
        <f>_xlfn.XLOOKUP(B1096,Planilha1!$E$1:$E$6,Planilha1!$F$1:$F$6)</f>
        <v>11</v>
      </c>
      <c r="B1096" t="str">
        <f>_xlfn.XLOOKUP(C1096,Planilha1!$B$1:$B$160,Planilha1!$A$1:$A$160)</f>
        <v>STS GUAIANASES</v>
      </c>
      <c r="C1096" t="s">
        <v>154</v>
      </c>
      <c r="D1096" t="s">
        <v>19</v>
      </c>
      <c r="E1096" t="s">
        <v>6</v>
      </c>
      <c r="F1096">
        <v>4</v>
      </c>
    </row>
    <row r="1097" spans="1:6" x14ac:dyDescent="0.25">
      <c r="A1097">
        <f>_xlfn.XLOOKUP(B1097,Planilha1!$E$1:$E$6,Planilha1!$F$1:$F$6)</f>
        <v>11</v>
      </c>
      <c r="B1097" t="str">
        <f>_xlfn.XLOOKUP(C1097,Planilha1!$B$1:$B$160,Planilha1!$A$1:$A$160)</f>
        <v>STS GUAIANASES</v>
      </c>
      <c r="C1097" t="s">
        <v>154</v>
      </c>
      <c r="D1097" t="s">
        <v>19</v>
      </c>
      <c r="E1097" t="s">
        <v>16</v>
      </c>
      <c r="F1097">
        <v>7</v>
      </c>
    </row>
    <row r="1098" spans="1:6" x14ac:dyDescent="0.25">
      <c r="A1098">
        <f>_xlfn.XLOOKUP(B1098,Planilha1!$E$1:$E$6,Planilha1!$F$1:$F$6)</f>
        <v>11</v>
      </c>
      <c r="B1098" t="str">
        <f>_xlfn.XLOOKUP(C1098,Planilha1!$B$1:$B$160,Planilha1!$A$1:$A$160)</f>
        <v>STS GUAIANASES</v>
      </c>
      <c r="C1098" t="s">
        <v>154</v>
      </c>
      <c r="D1098" t="s">
        <v>22</v>
      </c>
      <c r="E1098" t="s">
        <v>6</v>
      </c>
      <c r="F1098">
        <v>2</v>
      </c>
    </row>
    <row r="1099" spans="1:6" x14ac:dyDescent="0.25">
      <c r="A1099">
        <f>_xlfn.XLOOKUP(B1099,Planilha1!$E$1:$E$6,Planilha1!$F$1:$F$6)</f>
        <v>11</v>
      </c>
      <c r="B1099" t="str">
        <f>_xlfn.XLOOKUP(C1099,Planilha1!$B$1:$B$160,Planilha1!$A$1:$A$160)</f>
        <v>STS GUAIANASES</v>
      </c>
      <c r="C1099" t="s">
        <v>154</v>
      </c>
      <c r="D1099" t="s">
        <v>25</v>
      </c>
      <c r="E1099" t="s">
        <v>6</v>
      </c>
      <c r="F1099">
        <v>1</v>
      </c>
    </row>
    <row r="1100" spans="1:6" x14ac:dyDescent="0.25">
      <c r="A1100">
        <f>_xlfn.XLOOKUP(B1100,Planilha1!$E$1:$E$6,Planilha1!$F$1:$F$6)</f>
        <v>11</v>
      </c>
      <c r="B1100" t="str">
        <f>_xlfn.XLOOKUP(C1100,Planilha1!$B$1:$B$160,Planilha1!$A$1:$A$160)</f>
        <v>STS GUAIANASES</v>
      </c>
      <c r="C1100" t="s">
        <v>154</v>
      </c>
      <c r="D1100" t="s">
        <v>25</v>
      </c>
      <c r="E1100" t="s">
        <v>16</v>
      </c>
      <c r="F1100">
        <v>1</v>
      </c>
    </row>
    <row r="1101" spans="1:6" x14ac:dyDescent="0.25">
      <c r="A1101">
        <f>_xlfn.XLOOKUP(B1101,Planilha1!$E$1:$E$6,Planilha1!$F$1:$F$6)</f>
        <v>11</v>
      </c>
      <c r="B1101" t="str">
        <f>_xlfn.XLOOKUP(C1101,Planilha1!$B$1:$B$160,Planilha1!$A$1:$A$160)</f>
        <v>STS GUAIANASES</v>
      </c>
      <c r="C1101" t="s">
        <v>154</v>
      </c>
      <c r="D1101" t="s">
        <v>47</v>
      </c>
      <c r="E1101" t="s">
        <v>6</v>
      </c>
      <c r="F1101">
        <v>3</v>
      </c>
    </row>
    <row r="1102" spans="1:6" x14ac:dyDescent="0.25">
      <c r="A1102">
        <f>_xlfn.XLOOKUP(B1102,Planilha1!$E$1:$E$6,Planilha1!$F$1:$F$6)</f>
        <v>11</v>
      </c>
      <c r="B1102" t="str">
        <f>_xlfn.XLOOKUP(C1102,Planilha1!$B$1:$B$160,Planilha1!$A$1:$A$160)</f>
        <v>STS GUAIANASES</v>
      </c>
      <c r="C1102" t="s">
        <v>154</v>
      </c>
      <c r="D1102" t="s">
        <v>27</v>
      </c>
      <c r="E1102" t="s">
        <v>6</v>
      </c>
      <c r="F1102">
        <v>1</v>
      </c>
    </row>
    <row r="1103" spans="1:6" x14ac:dyDescent="0.25">
      <c r="A1103">
        <f>_xlfn.XLOOKUP(B1103,Planilha1!$E$1:$E$6,Planilha1!$F$1:$F$6)</f>
        <v>11</v>
      </c>
      <c r="B1103" t="str">
        <f>_xlfn.XLOOKUP(C1103,Planilha1!$B$1:$B$160,Planilha1!$A$1:$A$160)</f>
        <v>STS GUAIANASES</v>
      </c>
      <c r="C1103" t="s">
        <v>154</v>
      </c>
      <c r="D1103" t="s">
        <v>28</v>
      </c>
      <c r="E1103" t="s">
        <v>6</v>
      </c>
      <c r="F1103">
        <v>1</v>
      </c>
    </row>
    <row r="1104" spans="1:6" x14ac:dyDescent="0.25">
      <c r="A1104">
        <f>_xlfn.XLOOKUP(B1104,Planilha1!$E$1:$E$6,Planilha1!$F$1:$F$6)</f>
        <v>11</v>
      </c>
      <c r="B1104" t="str">
        <f>_xlfn.XLOOKUP(C1104,Planilha1!$B$1:$B$160,Planilha1!$A$1:$A$160)</f>
        <v>STS GUAIANASES</v>
      </c>
      <c r="C1104" t="s">
        <v>154</v>
      </c>
      <c r="D1104" t="s">
        <v>30</v>
      </c>
      <c r="E1104" t="s">
        <v>6</v>
      </c>
      <c r="F1104">
        <v>4</v>
      </c>
    </row>
    <row r="1105" spans="1:6" x14ac:dyDescent="0.25">
      <c r="A1105">
        <f>_xlfn.XLOOKUP(B1105,Planilha1!$E$1:$E$6,Planilha1!$F$1:$F$6)</f>
        <v>11</v>
      </c>
      <c r="B1105" t="str">
        <f>_xlfn.XLOOKUP(C1105,Planilha1!$B$1:$B$160,Planilha1!$A$1:$A$160)</f>
        <v>STS GUAIANASES</v>
      </c>
      <c r="C1105" t="s">
        <v>154</v>
      </c>
      <c r="D1105" t="s">
        <v>262</v>
      </c>
      <c r="E1105" t="s">
        <v>6</v>
      </c>
      <c r="F1105">
        <v>17</v>
      </c>
    </row>
    <row r="1106" spans="1:6" x14ac:dyDescent="0.25">
      <c r="A1106">
        <f>_xlfn.XLOOKUP(B1106,Planilha1!$E$1:$E$6,Planilha1!$F$1:$F$6)</f>
        <v>11</v>
      </c>
      <c r="B1106" t="str">
        <f>_xlfn.XLOOKUP(C1106,Planilha1!$B$1:$B$160,Planilha1!$A$1:$A$160)</f>
        <v>STS GUAIANASES</v>
      </c>
      <c r="C1106" t="s">
        <v>154</v>
      </c>
      <c r="D1106" t="s">
        <v>262</v>
      </c>
      <c r="E1106" t="s">
        <v>9</v>
      </c>
      <c r="F1106">
        <v>3</v>
      </c>
    </row>
    <row r="1107" spans="1:6" x14ac:dyDescent="0.25">
      <c r="A1107">
        <f>_xlfn.XLOOKUP(B1107,Planilha1!$E$1:$E$6,Planilha1!$F$1:$F$6)</f>
        <v>10</v>
      </c>
      <c r="B1107" t="str">
        <f>_xlfn.XLOOKUP(C1107,Planilha1!$B$1:$B$160,Planilha1!$A$1:$A$160)</f>
        <v>STS ITAIM PAULISTA</v>
      </c>
      <c r="C1107" t="s">
        <v>155</v>
      </c>
      <c r="D1107" t="s">
        <v>49</v>
      </c>
      <c r="E1107" t="s">
        <v>6</v>
      </c>
      <c r="F1107">
        <v>25</v>
      </c>
    </row>
    <row r="1108" spans="1:6" x14ac:dyDescent="0.25">
      <c r="A1108">
        <f>_xlfn.XLOOKUP(B1108,Planilha1!$E$1:$E$6,Planilha1!$F$1:$F$6)</f>
        <v>10</v>
      </c>
      <c r="B1108" t="str">
        <f>_xlfn.XLOOKUP(C1108,Planilha1!$B$1:$B$160,Planilha1!$A$1:$A$160)</f>
        <v>STS ITAIM PAULISTA</v>
      </c>
      <c r="C1108" t="s">
        <v>155</v>
      </c>
      <c r="D1108" t="s">
        <v>5</v>
      </c>
      <c r="E1108" t="s">
        <v>6</v>
      </c>
      <c r="F1108">
        <v>1</v>
      </c>
    </row>
    <row r="1109" spans="1:6" x14ac:dyDescent="0.25">
      <c r="A1109">
        <f>_xlfn.XLOOKUP(B1109,Planilha1!$E$1:$E$6,Planilha1!$F$1:$F$6)</f>
        <v>10</v>
      </c>
      <c r="B1109" t="str">
        <f>_xlfn.XLOOKUP(C1109,Planilha1!$B$1:$B$160,Planilha1!$A$1:$A$160)</f>
        <v>STS ITAIM PAULISTA</v>
      </c>
      <c r="C1109" t="s">
        <v>155</v>
      </c>
      <c r="D1109" t="s">
        <v>7</v>
      </c>
      <c r="E1109" t="s">
        <v>6</v>
      </c>
      <c r="F1109">
        <v>1</v>
      </c>
    </row>
    <row r="1110" spans="1:6" x14ac:dyDescent="0.25">
      <c r="A1110">
        <f>_xlfn.XLOOKUP(B1110,Planilha1!$E$1:$E$6,Planilha1!$F$1:$F$6)</f>
        <v>10</v>
      </c>
      <c r="B1110" t="str">
        <f>_xlfn.XLOOKUP(C1110,Planilha1!$B$1:$B$160,Planilha1!$A$1:$A$160)</f>
        <v>STS ITAIM PAULISTA</v>
      </c>
      <c r="C1110" t="s">
        <v>155</v>
      </c>
      <c r="D1110" t="s">
        <v>50</v>
      </c>
      <c r="E1110" t="s">
        <v>6</v>
      </c>
      <c r="F1110">
        <v>11</v>
      </c>
    </row>
    <row r="1111" spans="1:6" x14ac:dyDescent="0.25">
      <c r="A1111">
        <f>_xlfn.XLOOKUP(B1111,Planilha1!$E$1:$E$6,Planilha1!$F$1:$F$6)</f>
        <v>10</v>
      </c>
      <c r="B1111" t="str">
        <f>_xlfn.XLOOKUP(C1111,Planilha1!$B$1:$B$160,Planilha1!$A$1:$A$160)</f>
        <v>STS ITAIM PAULISTA</v>
      </c>
      <c r="C1111" t="s">
        <v>155</v>
      </c>
      <c r="D1111" t="s">
        <v>51</v>
      </c>
      <c r="E1111" t="s">
        <v>6</v>
      </c>
      <c r="F1111">
        <v>2</v>
      </c>
    </row>
    <row r="1112" spans="1:6" x14ac:dyDescent="0.25">
      <c r="A1112">
        <f>_xlfn.XLOOKUP(B1112,Planilha1!$E$1:$E$6,Planilha1!$F$1:$F$6)</f>
        <v>10</v>
      </c>
      <c r="B1112" t="str">
        <f>_xlfn.XLOOKUP(C1112,Planilha1!$B$1:$B$160,Planilha1!$A$1:$A$160)</f>
        <v>STS ITAIM PAULISTA</v>
      </c>
      <c r="C1112" t="s">
        <v>155</v>
      </c>
      <c r="D1112" t="s">
        <v>52</v>
      </c>
      <c r="E1112" t="s">
        <v>6</v>
      </c>
      <c r="F1112">
        <v>2</v>
      </c>
    </row>
    <row r="1113" spans="1:6" x14ac:dyDescent="0.25">
      <c r="A1113">
        <f>_xlfn.XLOOKUP(B1113,Planilha1!$E$1:$E$6,Planilha1!$F$1:$F$6)</f>
        <v>10</v>
      </c>
      <c r="B1113" t="str">
        <f>_xlfn.XLOOKUP(C1113,Planilha1!$B$1:$B$160,Planilha1!$A$1:$A$160)</f>
        <v>STS ITAIM PAULISTA</v>
      </c>
      <c r="C1113" t="s">
        <v>155</v>
      </c>
      <c r="D1113" t="s">
        <v>53</v>
      </c>
      <c r="E1113" t="s">
        <v>6</v>
      </c>
      <c r="F1113">
        <v>5</v>
      </c>
    </row>
    <row r="1114" spans="1:6" x14ac:dyDescent="0.25">
      <c r="A1114">
        <f>_xlfn.XLOOKUP(B1114,Planilha1!$E$1:$E$6,Planilha1!$F$1:$F$6)</f>
        <v>10</v>
      </c>
      <c r="B1114" t="str">
        <f>_xlfn.XLOOKUP(C1114,Planilha1!$B$1:$B$160,Planilha1!$A$1:$A$160)</f>
        <v>STS ITAIM PAULISTA</v>
      </c>
      <c r="C1114" t="s">
        <v>155</v>
      </c>
      <c r="D1114" t="s">
        <v>14</v>
      </c>
      <c r="E1114" t="s">
        <v>6</v>
      </c>
      <c r="F1114">
        <v>1</v>
      </c>
    </row>
    <row r="1115" spans="1:6" x14ac:dyDescent="0.25">
      <c r="A1115">
        <f>_xlfn.XLOOKUP(B1115,Planilha1!$E$1:$E$6,Planilha1!$F$1:$F$6)</f>
        <v>10</v>
      </c>
      <c r="B1115" t="str">
        <f>_xlfn.XLOOKUP(C1115,Planilha1!$B$1:$B$160,Planilha1!$A$1:$A$160)</f>
        <v>STS ITAIM PAULISTA</v>
      </c>
      <c r="C1115" t="s">
        <v>155</v>
      </c>
      <c r="D1115" t="s">
        <v>15</v>
      </c>
      <c r="E1115" t="s">
        <v>6</v>
      </c>
      <c r="F1115">
        <v>2</v>
      </c>
    </row>
    <row r="1116" spans="1:6" x14ac:dyDescent="0.25">
      <c r="A1116">
        <f>_xlfn.XLOOKUP(B1116,Planilha1!$E$1:$E$6,Planilha1!$F$1:$F$6)</f>
        <v>10</v>
      </c>
      <c r="B1116" t="str">
        <f>_xlfn.XLOOKUP(C1116,Planilha1!$B$1:$B$160,Planilha1!$A$1:$A$160)</f>
        <v>STS ITAIM PAULISTA</v>
      </c>
      <c r="C1116" t="s">
        <v>155</v>
      </c>
      <c r="D1116" t="s">
        <v>17</v>
      </c>
      <c r="E1116" t="s">
        <v>6</v>
      </c>
      <c r="F1116">
        <v>1</v>
      </c>
    </row>
    <row r="1117" spans="1:6" x14ac:dyDescent="0.25">
      <c r="A1117">
        <f>_xlfn.XLOOKUP(B1117,Planilha1!$E$1:$E$6,Planilha1!$F$1:$F$6)</f>
        <v>10</v>
      </c>
      <c r="B1117" t="str">
        <f>_xlfn.XLOOKUP(C1117,Planilha1!$B$1:$B$160,Planilha1!$A$1:$A$160)</f>
        <v>STS ITAIM PAULISTA</v>
      </c>
      <c r="C1117" t="s">
        <v>155</v>
      </c>
      <c r="D1117" t="s">
        <v>54</v>
      </c>
      <c r="E1117" t="s">
        <v>6</v>
      </c>
      <c r="F1117">
        <v>3</v>
      </c>
    </row>
    <row r="1118" spans="1:6" x14ac:dyDescent="0.25">
      <c r="A1118">
        <f>_xlfn.XLOOKUP(B1118,Planilha1!$E$1:$E$6,Planilha1!$F$1:$F$6)</f>
        <v>10</v>
      </c>
      <c r="B1118" t="str">
        <f>_xlfn.XLOOKUP(C1118,Planilha1!$B$1:$B$160,Planilha1!$A$1:$A$160)</f>
        <v>STS ITAIM PAULISTA</v>
      </c>
      <c r="C1118" t="s">
        <v>155</v>
      </c>
      <c r="D1118" t="s">
        <v>54</v>
      </c>
      <c r="E1118" t="s">
        <v>16</v>
      </c>
      <c r="F1118">
        <v>7</v>
      </c>
    </row>
    <row r="1119" spans="1:6" x14ac:dyDescent="0.25">
      <c r="A1119">
        <f>_xlfn.XLOOKUP(B1119,Planilha1!$E$1:$E$6,Planilha1!$F$1:$F$6)</f>
        <v>10</v>
      </c>
      <c r="B1119" t="str">
        <f>_xlfn.XLOOKUP(C1119,Planilha1!$B$1:$B$160,Planilha1!$A$1:$A$160)</f>
        <v>STS ITAIM PAULISTA</v>
      </c>
      <c r="C1119" t="s">
        <v>155</v>
      </c>
      <c r="D1119" t="s">
        <v>44</v>
      </c>
      <c r="E1119" t="s">
        <v>16</v>
      </c>
      <c r="F1119">
        <v>2</v>
      </c>
    </row>
    <row r="1120" spans="1:6" x14ac:dyDescent="0.25">
      <c r="A1120">
        <f>_xlfn.XLOOKUP(B1120,Planilha1!$E$1:$E$6,Planilha1!$F$1:$F$6)</f>
        <v>10</v>
      </c>
      <c r="B1120" t="str">
        <f>_xlfn.XLOOKUP(C1120,Planilha1!$B$1:$B$160,Planilha1!$A$1:$A$160)</f>
        <v>STS ITAIM PAULISTA</v>
      </c>
      <c r="C1120" t="s">
        <v>155</v>
      </c>
      <c r="D1120" t="s">
        <v>27</v>
      </c>
      <c r="E1120" t="s">
        <v>6</v>
      </c>
      <c r="F1120">
        <v>1</v>
      </c>
    </row>
    <row r="1121" spans="1:6" x14ac:dyDescent="0.25">
      <c r="A1121">
        <f>_xlfn.XLOOKUP(B1121,Planilha1!$E$1:$E$6,Planilha1!$F$1:$F$6)</f>
        <v>10</v>
      </c>
      <c r="B1121" t="str">
        <f>_xlfn.XLOOKUP(C1121,Planilha1!$B$1:$B$160,Planilha1!$A$1:$A$160)</f>
        <v>STS ITAIM PAULISTA</v>
      </c>
      <c r="C1121" t="s">
        <v>155</v>
      </c>
      <c r="D1121" t="s">
        <v>55</v>
      </c>
      <c r="E1121" t="s">
        <v>6</v>
      </c>
      <c r="F1121">
        <v>1</v>
      </c>
    </row>
    <row r="1122" spans="1:6" x14ac:dyDescent="0.25">
      <c r="A1122">
        <f>_xlfn.XLOOKUP(B1122,Planilha1!$E$1:$E$6,Planilha1!$F$1:$F$6)</f>
        <v>10</v>
      </c>
      <c r="B1122" t="str">
        <f>_xlfn.XLOOKUP(C1122,Planilha1!$B$1:$B$160,Planilha1!$A$1:$A$160)</f>
        <v>STS ITAIM PAULISTA</v>
      </c>
      <c r="C1122" t="s">
        <v>155</v>
      </c>
      <c r="D1122" t="s">
        <v>28</v>
      </c>
      <c r="E1122" t="s">
        <v>6</v>
      </c>
      <c r="F1122">
        <v>1</v>
      </c>
    </row>
    <row r="1123" spans="1:6" x14ac:dyDescent="0.25">
      <c r="A1123">
        <f>_xlfn.XLOOKUP(B1123,Planilha1!$E$1:$E$6,Planilha1!$F$1:$F$6)</f>
        <v>10</v>
      </c>
      <c r="B1123" t="str">
        <f>_xlfn.XLOOKUP(C1123,Planilha1!$B$1:$B$160,Planilha1!$A$1:$A$160)</f>
        <v>STS ITAIM PAULISTA</v>
      </c>
      <c r="C1123" t="s">
        <v>155</v>
      </c>
      <c r="D1123" t="s">
        <v>39</v>
      </c>
      <c r="E1123" t="s">
        <v>6</v>
      </c>
      <c r="F1123">
        <v>1</v>
      </c>
    </row>
    <row r="1124" spans="1:6" x14ac:dyDescent="0.25">
      <c r="A1124">
        <f>_xlfn.XLOOKUP(B1124,Planilha1!$E$1:$E$6,Planilha1!$F$1:$F$6)</f>
        <v>10</v>
      </c>
      <c r="B1124" t="str">
        <f>_xlfn.XLOOKUP(C1124,Planilha1!$B$1:$B$160,Planilha1!$A$1:$A$160)</f>
        <v>STS ITAIM PAULISTA</v>
      </c>
      <c r="C1124" t="s">
        <v>155</v>
      </c>
      <c r="D1124" t="s">
        <v>30</v>
      </c>
      <c r="E1124" t="s">
        <v>6</v>
      </c>
      <c r="F1124">
        <v>3</v>
      </c>
    </row>
    <row r="1125" spans="1:6" x14ac:dyDescent="0.25">
      <c r="A1125">
        <f>_xlfn.XLOOKUP(B1125,Planilha1!$E$1:$E$6,Planilha1!$F$1:$F$6)</f>
        <v>10</v>
      </c>
      <c r="B1125" t="str">
        <f>_xlfn.XLOOKUP(C1125,Planilha1!$B$1:$B$160,Planilha1!$A$1:$A$160)</f>
        <v>STS ITAIM PAULISTA</v>
      </c>
      <c r="C1125" t="s">
        <v>155</v>
      </c>
      <c r="D1125" t="s">
        <v>56</v>
      </c>
      <c r="E1125" t="s">
        <v>6</v>
      </c>
      <c r="F1125">
        <v>1</v>
      </c>
    </row>
    <row r="1126" spans="1:6" x14ac:dyDescent="0.25">
      <c r="A1126">
        <f>_xlfn.XLOOKUP(B1126,Planilha1!$E$1:$E$6,Planilha1!$F$1:$F$6)</f>
        <v>10</v>
      </c>
      <c r="B1126" t="str">
        <f>_xlfn.XLOOKUP(C1126,Planilha1!$B$1:$B$160,Planilha1!$A$1:$A$160)</f>
        <v>STS ITAIM PAULISTA</v>
      </c>
      <c r="C1126" t="s">
        <v>155</v>
      </c>
      <c r="D1126" t="s">
        <v>262</v>
      </c>
      <c r="E1126" t="s">
        <v>6</v>
      </c>
      <c r="F1126">
        <v>15</v>
      </c>
    </row>
    <row r="1127" spans="1:6" x14ac:dyDescent="0.25">
      <c r="A1127">
        <f>_xlfn.XLOOKUP(B1127,Planilha1!$E$1:$E$6,Planilha1!$F$1:$F$6)</f>
        <v>11</v>
      </c>
      <c r="B1127" t="str">
        <f>_xlfn.XLOOKUP(C1127,Planilha1!$B$1:$B$160,Planilha1!$A$1:$A$160)</f>
        <v>STS GUAIANASES</v>
      </c>
      <c r="C1127" t="s">
        <v>156</v>
      </c>
      <c r="D1127" t="s">
        <v>49</v>
      </c>
      <c r="E1127" t="s">
        <v>6</v>
      </c>
      <c r="F1127">
        <v>61</v>
      </c>
    </row>
    <row r="1128" spans="1:6" x14ac:dyDescent="0.25">
      <c r="A1128">
        <f>_xlfn.XLOOKUP(B1128,Planilha1!$E$1:$E$6,Planilha1!$F$1:$F$6)</f>
        <v>11</v>
      </c>
      <c r="B1128" t="str">
        <f>_xlfn.XLOOKUP(C1128,Planilha1!$B$1:$B$160,Planilha1!$A$1:$A$160)</f>
        <v>STS GUAIANASES</v>
      </c>
      <c r="C1128" t="s">
        <v>156</v>
      </c>
      <c r="D1128" t="s">
        <v>5</v>
      </c>
      <c r="E1128" t="s">
        <v>6</v>
      </c>
      <c r="F1128">
        <v>1</v>
      </c>
    </row>
    <row r="1129" spans="1:6" x14ac:dyDescent="0.25">
      <c r="A1129">
        <f>_xlfn.XLOOKUP(B1129,Planilha1!$E$1:$E$6,Planilha1!$F$1:$F$6)</f>
        <v>11</v>
      </c>
      <c r="B1129" t="str">
        <f>_xlfn.XLOOKUP(C1129,Planilha1!$B$1:$B$160,Planilha1!$A$1:$A$160)</f>
        <v>STS GUAIANASES</v>
      </c>
      <c r="C1129" t="s">
        <v>156</v>
      </c>
      <c r="D1129" t="s">
        <v>7</v>
      </c>
      <c r="E1129" t="s">
        <v>6</v>
      </c>
      <c r="F1129">
        <v>2</v>
      </c>
    </row>
    <row r="1130" spans="1:6" x14ac:dyDescent="0.25">
      <c r="A1130">
        <f>_xlfn.XLOOKUP(B1130,Planilha1!$E$1:$E$6,Planilha1!$F$1:$F$6)</f>
        <v>11</v>
      </c>
      <c r="B1130" t="str">
        <f>_xlfn.XLOOKUP(C1130,Planilha1!$B$1:$B$160,Planilha1!$A$1:$A$160)</f>
        <v>STS GUAIANASES</v>
      </c>
      <c r="C1130" t="s">
        <v>156</v>
      </c>
      <c r="D1130" t="s">
        <v>8</v>
      </c>
      <c r="E1130" t="s">
        <v>6</v>
      </c>
      <c r="F1130">
        <v>5</v>
      </c>
    </row>
    <row r="1131" spans="1:6" x14ac:dyDescent="0.25">
      <c r="A1131">
        <f>_xlfn.XLOOKUP(B1131,Planilha1!$E$1:$E$6,Planilha1!$F$1:$F$6)</f>
        <v>11</v>
      </c>
      <c r="B1131" t="str">
        <f>_xlfn.XLOOKUP(C1131,Planilha1!$B$1:$B$160,Planilha1!$A$1:$A$160)</f>
        <v>STS GUAIANASES</v>
      </c>
      <c r="C1131" t="s">
        <v>156</v>
      </c>
      <c r="D1131" t="s">
        <v>50</v>
      </c>
      <c r="E1131" t="s">
        <v>6</v>
      </c>
      <c r="F1131">
        <v>20</v>
      </c>
    </row>
    <row r="1132" spans="1:6" x14ac:dyDescent="0.25">
      <c r="A1132">
        <f>_xlfn.XLOOKUP(B1132,Planilha1!$E$1:$E$6,Planilha1!$F$1:$F$6)</f>
        <v>11</v>
      </c>
      <c r="B1132" t="str">
        <f>_xlfn.XLOOKUP(C1132,Planilha1!$B$1:$B$160,Planilha1!$A$1:$A$160)</f>
        <v>STS GUAIANASES</v>
      </c>
      <c r="C1132" t="s">
        <v>156</v>
      </c>
      <c r="D1132" t="s">
        <v>50</v>
      </c>
      <c r="E1132" t="s">
        <v>16</v>
      </c>
      <c r="F1132">
        <v>1</v>
      </c>
    </row>
    <row r="1133" spans="1:6" x14ac:dyDescent="0.25">
      <c r="A1133">
        <f>_xlfn.XLOOKUP(B1133,Planilha1!$E$1:$E$6,Planilha1!$F$1:$F$6)</f>
        <v>11</v>
      </c>
      <c r="B1133" t="str">
        <f>_xlfn.XLOOKUP(C1133,Planilha1!$B$1:$B$160,Planilha1!$A$1:$A$160)</f>
        <v>STS GUAIANASES</v>
      </c>
      <c r="C1133" t="s">
        <v>156</v>
      </c>
      <c r="D1133" t="s">
        <v>51</v>
      </c>
      <c r="E1133" t="s">
        <v>6</v>
      </c>
      <c r="F1133">
        <v>3</v>
      </c>
    </row>
    <row r="1134" spans="1:6" x14ac:dyDescent="0.25">
      <c r="A1134">
        <f>_xlfn.XLOOKUP(B1134,Planilha1!$E$1:$E$6,Planilha1!$F$1:$F$6)</f>
        <v>11</v>
      </c>
      <c r="B1134" t="str">
        <f>_xlfn.XLOOKUP(C1134,Planilha1!$B$1:$B$160,Planilha1!$A$1:$A$160)</f>
        <v>STS GUAIANASES</v>
      </c>
      <c r="C1134" t="s">
        <v>156</v>
      </c>
      <c r="D1134" t="s">
        <v>12</v>
      </c>
      <c r="E1134" t="s">
        <v>6</v>
      </c>
      <c r="F1134">
        <v>2</v>
      </c>
    </row>
    <row r="1135" spans="1:6" x14ac:dyDescent="0.25">
      <c r="A1135">
        <f>_xlfn.XLOOKUP(B1135,Planilha1!$E$1:$E$6,Planilha1!$F$1:$F$6)</f>
        <v>11</v>
      </c>
      <c r="B1135" t="str">
        <f>_xlfn.XLOOKUP(C1135,Planilha1!$B$1:$B$160,Planilha1!$A$1:$A$160)</f>
        <v>STS GUAIANASES</v>
      </c>
      <c r="C1135" t="s">
        <v>156</v>
      </c>
      <c r="D1135" t="s">
        <v>52</v>
      </c>
      <c r="E1135" t="s">
        <v>6</v>
      </c>
      <c r="F1135">
        <v>2</v>
      </c>
    </row>
    <row r="1136" spans="1:6" x14ac:dyDescent="0.25">
      <c r="A1136">
        <f>_xlfn.XLOOKUP(B1136,Planilha1!$E$1:$E$6,Planilha1!$F$1:$F$6)</f>
        <v>11</v>
      </c>
      <c r="B1136" t="str">
        <f>_xlfn.XLOOKUP(C1136,Planilha1!$B$1:$B$160,Planilha1!$A$1:$A$160)</f>
        <v>STS GUAIANASES</v>
      </c>
      <c r="C1136" t="s">
        <v>156</v>
      </c>
      <c r="D1136" t="s">
        <v>13</v>
      </c>
      <c r="E1136" t="s">
        <v>6</v>
      </c>
      <c r="F1136">
        <v>2</v>
      </c>
    </row>
    <row r="1137" spans="1:6" x14ac:dyDescent="0.25">
      <c r="A1137">
        <f>_xlfn.XLOOKUP(B1137,Planilha1!$E$1:$E$6,Planilha1!$F$1:$F$6)</f>
        <v>11</v>
      </c>
      <c r="B1137" t="str">
        <f>_xlfn.XLOOKUP(C1137,Planilha1!$B$1:$B$160,Planilha1!$A$1:$A$160)</f>
        <v>STS GUAIANASES</v>
      </c>
      <c r="C1137" t="s">
        <v>156</v>
      </c>
      <c r="D1137" t="s">
        <v>53</v>
      </c>
      <c r="E1137" t="s">
        <v>6</v>
      </c>
      <c r="F1137">
        <v>10</v>
      </c>
    </row>
    <row r="1138" spans="1:6" x14ac:dyDescent="0.25">
      <c r="A1138">
        <f>_xlfn.XLOOKUP(B1138,Planilha1!$E$1:$E$6,Planilha1!$F$1:$F$6)</f>
        <v>11</v>
      </c>
      <c r="B1138" t="str">
        <f>_xlfn.XLOOKUP(C1138,Planilha1!$B$1:$B$160,Planilha1!$A$1:$A$160)</f>
        <v>STS GUAIANASES</v>
      </c>
      <c r="C1138" t="s">
        <v>156</v>
      </c>
      <c r="D1138" t="s">
        <v>14</v>
      </c>
      <c r="E1138" t="s">
        <v>6</v>
      </c>
      <c r="F1138">
        <v>2</v>
      </c>
    </row>
    <row r="1139" spans="1:6" x14ac:dyDescent="0.25">
      <c r="A1139">
        <f>_xlfn.XLOOKUP(B1139,Planilha1!$E$1:$E$6,Planilha1!$F$1:$F$6)</f>
        <v>11</v>
      </c>
      <c r="B1139" t="str">
        <f>_xlfn.XLOOKUP(C1139,Planilha1!$B$1:$B$160,Planilha1!$A$1:$A$160)</f>
        <v>STS GUAIANASES</v>
      </c>
      <c r="C1139" t="s">
        <v>156</v>
      </c>
      <c r="D1139" t="s">
        <v>15</v>
      </c>
      <c r="E1139" t="s">
        <v>6</v>
      </c>
      <c r="F1139">
        <v>3</v>
      </c>
    </row>
    <row r="1140" spans="1:6" x14ac:dyDescent="0.25">
      <c r="A1140">
        <f>_xlfn.XLOOKUP(B1140,Planilha1!$E$1:$E$6,Planilha1!$F$1:$F$6)</f>
        <v>11</v>
      </c>
      <c r="B1140" t="str">
        <f>_xlfn.XLOOKUP(C1140,Planilha1!$B$1:$B$160,Planilha1!$A$1:$A$160)</f>
        <v>STS GUAIANASES</v>
      </c>
      <c r="C1140" t="s">
        <v>156</v>
      </c>
      <c r="D1140" t="s">
        <v>17</v>
      </c>
      <c r="E1140" t="s">
        <v>6</v>
      </c>
      <c r="F1140">
        <v>1</v>
      </c>
    </row>
    <row r="1141" spans="1:6" x14ac:dyDescent="0.25">
      <c r="A1141">
        <f>_xlfn.XLOOKUP(B1141,Planilha1!$E$1:$E$6,Planilha1!$F$1:$F$6)</f>
        <v>11</v>
      </c>
      <c r="B1141" t="str">
        <f>_xlfn.XLOOKUP(C1141,Planilha1!$B$1:$B$160,Planilha1!$A$1:$A$160)</f>
        <v>STS GUAIANASES</v>
      </c>
      <c r="C1141" t="s">
        <v>156</v>
      </c>
      <c r="D1141" t="s">
        <v>19</v>
      </c>
      <c r="E1141" t="s">
        <v>6</v>
      </c>
      <c r="F1141">
        <v>1</v>
      </c>
    </row>
    <row r="1142" spans="1:6" x14ac:dyDescent="0.25">
      <c r="A1142">
        <f>_xlfn.XLOOKUP(B1142,Planilha1!$E$1:$E$6,Planilha1!$F$1:$F$6)</f>
        <v>11</v>
      </c>
      <c r="B1142" t="str">
        <f>_xlfn.XLOOKUP(C1142,Planilha1!$B$1:$B$160,Planilha1!$A$1:$A$160)</f>
        <v>STS GUAIANASES</v>
      </c>
      <c r="C1142" t="s">
        <v>156</v>
      </c>
      <c r="D1142" t="s">
        <v>19</v>
      </c>
      <c r="E1142" t="s">
        <v>16</v>
      </c>
      <c r="F1142">
        <v>1</v>
      </c>
    </row>
    <row r="1143" spans="1:6" x14ac:dyDescent="0.25">
      <c r="A1143">
        <f>_xlfn.XLOOKUP(B1143,Planilha1!$E$1:$E$6,Planilha1!$F$1:$F$6)</f>
        <v>11</v>
      </c>
      <c r="B1143" t="str">
        <f>_xlfn.XLOOKUP(C1143,Planilha1!$B$1:$B$160,Planilha1!$A$1:$A$160)</f>
        <v>STS GUAIANASES</v>
      </c>
      <c r="C1143" t="s">
        <v>156</v>
      </c>
      <c r="D1143" t="s">
        <v>54</v>
      </c>
      <c r="E1143" t="s">
        <v>6</v>
      </c>
      <c r="F1143">
        <v>7</v>
      </c>
    </row>
    <row r="1144" spans="1:6" x14ac:dyDescent="0.25">
      <c r="A1144">
        <f>_xlfn.XLOOKUP(B1144,Planilha1!$E$1:$E$6,Planilha1!$F$1:$F$6)</f>
        <v>11</v>
      </c>
      <c r="B1144" t="str">
        <f>_xlfn.XLOOKUP(C1144,Planilha1!$B$1:$B$160,Planilha1!$A$1:$A$160)</f>
        <v>STS GUAIANASES</v>
      </c>
      <c r="C1144" t="s">
        <v>156</v>
      </c>
      <c r="D1144" t="s">
        <v>54</v>
      </c>
      <c r="E1144" t="s">
        <v>16</v>
      </c>
      <c r="F1144">
        <v>7</v>
      </c>
    </row>
    <row r="1145" spans="1:6" x14ac:dyDescent="0.25">
      <c r="A1145">
        <f>_xlfn.XLOOKUP(B1145,Planilha1!$E$1:$E$6,Planilha1!$F$1:$F$6)</f>
        <v>11</v>
      </c>
      <c r="B1145" t="str">
        <f>_xlfn.XLOOKUP(C1145,Planilha1!$B$1:$B$160,Planilha1!$A$1:$A$160)</f>
        <v>STS GUAIANASES</v>
      </c>
      <c r="C1145" t="s">
        <v>156</v>
      </c>
      <c r="D1145" t="s">
        <v>44</v>
      </c>
      <c r="E1145" t="s">
        <v>16</v>
      </c>
      <c r="F1145">
        <v>2</v>
      </c>
    </row>
    <row r="1146" spans="1:6" x14ac:dyDescent="0.25">
      <c r="A1146">
        <f>_xlfn.XLOOKUP(B1146,Planilha1!$E$1:$E$6,Planilha1!$F$1:$F$6)</f>
        <v>11</v>
      </c>
      <c r="B1146" t="str">
        <f>_xlfn.XLOOKUP(C1146,Planilha1!$B$1:$B$160,Planilha1!$A$1:$A$160)</f>
        <v>STS GUAIANASES</v>
      </c>
      <c r="C1146" t="s">
        <v>156</v>
      </c>
      <c r="D1146" t="s">
        <v>47</v>
      </c>
      <c r="E1146" t="s">
        <v>6</v>
      </c>
      <c r="F1146">
        <v>2</v>
      </c>
    </row>
    <row r="1147" spans="1:6" x14ac:dyDescent="0.25">
      <c r="A1147">
        <f>_xlfn.XLOOKUP(B1147,Planilha1!$E$1:$E$6,Planilha1!$F$1:$F$6)</f>
        <v>11</v>
      </c>
      <c r="B1147" t="str">
        <f>_xlfn.XLOOKUP(C1147,Planilha1!$B$1:$B$160,Planilha1!$A$1:$A$160)</f>
        <v>STS GUAIANASES</v>
      </c>
      <c r="C1147" t="s">
        <v>156</v>
      </c>
      <c r="D1147" t="s">
        <v>27</v>
      </c>
      <c r="E1147" t="s">
        <v>6</v>
      </c>
      <c r="F1147">
        <v>2</v>
      </c>
    </row>
    <row r="1148" spans="1:6" x14ac:dyDescent="0.25">
      <c r="A1148">
        <f>_xlfn.XLOOKUP(B1148,Planilha1!$E$1:$E$6,Planilha1!$F$1:$F$6)</f>
        <v>11</v>
      </c>
      <c r="B1148" t="str">
        <f>_xlfn.XLOOKUP(C1148,Planilha1!$B$1:$B$160,Planilha1!$A$1:$A$160)</f>
        <v>STS GUAIANASES</v>
      </c>
      <c r="C1148" t="s">
        <v>156</v>
      </c>
      <c r="D1148" t="s">
        <v>55</v>
      </c>
      <c r="E1148" t="s">
        <v>6</v>
      </c>
      <c r="F1148">
        <v>1</v>
      </c>
    </row>
    <row r="1149" spans="1:6" x14ac:dyDescent="0.25">
      <c r="A1149">
        <f>_xlfn.XLOOKUP(B1149,Planilha1!$E$1:$E$6,Planilha1!$F$1:$F$6)</f>
        <v>11</v>
      </c>
      <c r="B1149" t="str">
        <f>_xlfn.XLOOKUP(C1149,Planilha1!$B$1:$B$160,Planilha1!$A$1:$A$160)</f>
        <v>STS GUAIANASES</v>
      </c>
      <c r="C1149" t="s">
        <v>156</v>
      </c>
      <c r="D1149" t="s">
        <v>28</v>
      </c>
      <c r="E1149" t="s">
        <v>6</v>
      </c>
      <c r="F1149">
        <v>1</v>
      </c>
    </row>
    <row r="1150" spans="1:6" x14ac:dyDescent="0.25">
      <c r="A1150">
        <f>_xlfn.XLOOKUP(B1150,Planilha1!$E$1:$E$6,Planilha1!$F$1:$F$6)</f>
        <v>11</v>
      </c>
      <c r="B1150" t="str">
        <f>_xlfn.XLOOKUP(C1150,Planilha1!$B$1:$B$160,Planilha1!$A$1:$A$160)</f>
        <v>STS GUAIANASES</v>
      </c>
      <c r="C1150" t="s">
        <v>156</v>
      </c>
      <c r="D1150" t="s">
        <v>58</v>
      </c>
      <c r="E1150" t="s">
        <v>6</v>
      </c>
      <c r="F1150">
        <v>1</v>
      </c>
    </row>
    <row r="1151" spans="1:6" x14ac:dyDescent="0.25">
      <c r="A1151">
        <f>_xlfn.XLOOKUP(B1151,Planilha1!$E$1:$E$6,Planilha1!$F$1:$F$6)</f>
        <v>11</v>
      </c>
      <c r="B1151" t="str">
        <f>_xlfn.XLOOKUP(C1151,Planilha1!$B$1:$B$160,Planilha1!$A$1:$A$160)</f>
        <v>STS GUAIANASES</v>
      </c>
      <c r="C1151" t="s">
        <v>156</v>
      </c>
      <c r="D1151" t="s">
        <v>30</v>
      </c>
      <c r="E1151" t="s">
        <v>6</v>
      </c>
      <c r="F1151">
        <v>5</v>
      </c>
    </row>
    <row r="1152" spans="1:6" x14ac:dyDescent="0.25">
      <c r="A1152">
        <f>_xlfn.XLOOKUP(B1152,Planilha1!$E$1:$E$6,Planilha1!$F$1:$F$6)</f>
        <v>11</v>
      </c>
      <c r="B1152" t="str">
        <f>_xlfn.XLOOKUP(C1152,Planilha1!$B$1:$B$160,Planilha1!$A$1:$A$160)</f>
        <v>STS GUAIANASES</v>
      </c>
      <c r="C1152" t="s">
        <v>156</v>
      </c>
      <c r="D1152" t="s">
        <v>129</v>
      </c>
      <c r="E1152" t="s">
        <v>6</v>
      </c>
      <c r="F1152">
        <v>1</v>
      </c>
    </row>
    <row r="1153" spans="1:6" x14ac:dyDescent="0.25">
      <c r="A1153">
        <f>_xlfn.XLOOKUP(B1153,Planilha1!$E$1:$E$6,Planilha1!$F$1:$F$6)</f>
        <v>11</v>
      </c>
      <c r="B1153" t="str">
        <f>_xlfn.XLOOKUP(C1153,Planilha1!$B$1:$B$160,Planilha1!$A$1:$A$160)</f>
        <v>STS GUAIANASES</v>
      </c>
      <c r="C1153" t="s">
        <v>156</v>
      </c>
      <c r="D1153" t="s">
        <v>45</v>
      </c>
      <c r="E1153" t="s">
        <v>6</v>
      </c>
      <c r="F1153">
        <v>1</v>
      </c>
    </row>
    <row r="1154" spans="1:6" x14ac:dyDescent="0.25">
      <c r="A1154">
        <f>_xlfn.XLOOKUP(B1154,Planilha1!$E$1:$E$6,Planilha1!$F$1:$F$6)</f>
        <v>11</v>
      </c>
      <c r="B1154" t="str">
        <f>_xlfn.XLOOKUP(C1154,Planilha1!$B$1:$B$160,Planilha1!$A$1:$A$160)</f>
        <v>STS GUAIANASES</v>
      </c>
      <c r="C1154" t="s">
        <v>156</v>
      </c>
      <c r="D1154" t="s">
        <v>56</v>
      </c>
      <c r="E1154" t="s">
        <v>6</v>
      </c>
      <c r="F1154">
        <v>1</v>
      </c>
    </row>
    <row r="1155" spans="1:6" x14ac:dyDescent="0.25">
      <c r="A1155">
        <f>_xlfn.XLOOKUP(B1155,Planilha1!$E$1:$E$6,Planilha1!$F$1:$F$6)</f>
        <v>11</v>
      </c>
      <c r="B1155" t="str">
        <f>_xlfn.XLOOKUP(C1155,Planilha1!$B$1:$B$160,Planilha1!$A$1:$A$160)</f>
        <v>STS GUAIANASES</v>
      </c>
      <c r="C1155" t="s">
        <v>156</v>
      </c>
      <c r="D1155" t="s">
        <v>262</v>
      </c>
      <c r="E1155" t="s">
        <v>6</v>
      </c>
      <c r="F1155">
        <v>23</v>
      </c>
    </row>
    <row r="1156" spans="1:6" x14ac:dyDescent="0.25">
      <c r="A1156">
        <f>_xlfn.XLOOKUP(B1156,Planilha1!$E$1:$E$6,Planilha1!$F$1:$F$6)</f>
        <v>11</v>
      </c>
      <c r="B1156" t="str">
        <f>_xlfn.XLOOKUP(C1156,Planilha1!$B$1:$B$160,Planilha1!$A$1:$A$160)</f>
        <v>STS GUAIANASES</v>
      </c>
      <c r="C1156" t="s">
        <v>156</v>
      </c>
      <c r="D1156" t="s">
        <v>262</v>
      </c>
      <c r="E1156" t="s">
        <v>60</v>
      </c>
      <c r="F1156">
        <v>2</v>
      </c>
    </row>
    <row r="1157" spans="1:6" x14ac:dyDescent="0.25">
      <c r="A1157">
        <f>_xlfn.XLOOKUP(B1157,Planilha1!$E$1:$E$6,Planilha1!$F$1:$F$6)</f>
        <v>11</v>
      </c>
      <c r="B1157" t="str">
        <f>_xlfn.XLOOKUP(C1157,Planilha1!$B$1:$B$160,Planilha1!$A$1:$A$160)</f>
        <v>STS GUAIANASES</v>
      </c>
      <c r="C1157" t="s">
        <v>156</v>
      </c>
      <c r="D1157" t="s">
        <v>262</v>
      </c>
      <c r="E1157" t="s">
        <v>16</v>
      </c>
      <c r="F1157">
        <v>1</v>
      </c>
    </row>
    <row r="1158" spans="1:6" x14ac:dyDescent="0.25">
      <c r="A1158">
        <f>_xlfn.XLOOKUP(B1158,Planilha1!$E$1:$E$6,Planilha1!$F$1:$F$6)</f>
        <v>11</v>
      </c>
      <c r="B1158" t="str">
        <f>_xlfn.XLOOKUP(C1158,Planilha1!$B$1:$B$160,Planilha1!$A$1:$A$160)</f>
        <v>STS GUAIANASES</v>
      </c>
      <c r="C1158" t="s">
        <v>156</v>
      </c>
      <c r="D1158" t="s">
        <v>263</v>
      </c>
      <c r="E1158" t="s">
        <v>6</v>
      </c>
      <c r="F1158">
        <v>2</v>
      </c>
    </row>
    <row r="1159" spans="1:6" x14ac:dyDescent="0.25">
      <c r="A1159">
        <f>_xlfn.XLOOKUP(B1159,Planilha1!$E$1:$E$6,Planilha1!$F$1:$F$6)</f>
        <v>11</v>
      </c>
      <c r="B1159" t="str">
        <f>_xlfn.XLOOKUP(C1159,Planilha1!$B$1:$B$160,Planilha1!$A$1:$A$160)</f>
        <v>STS ITAQUERA</v>
      </c>
      <c r="C1159" t="s">
        <v>157</v>
      </c>
      <c r="D1159" t="s">
        <v>49</v>
      </c>
      <c r="E1159" t="s">
        <v>6</v>
      </c>
      <c r="F1159">
        <v>36</v>
      </c>
    </row>
    <row r="1160" spans="1:6" x14ac:dyDescent="0.25">
      <c r="A1160">
        <f>_xlfn.XLOOKUP(B1160,Planilha1!$E$1:$E$6,Planilha1!$F$1:$F$6)</f>
        <v>11</v>
      </c>
      <c r="B1160" t="str">
        <f>_xlfn.XLOOKUP(C1160,Planilha1!$B$1:$B$160,Planilha1!$A$1:$A$160)</f>
        <v>STS ITAQUERA</v>
      </c>
      <c r="C1160" t="s">
        <v>157</v>
      </c>
      <c r="D1160" t="s">
        <v>5</v>
      </c>
      <c r="E1160" t="s">
        <v>6</v>
      </c>
      <c r="F1160">
        <v>1</v>
      </c>
    </row>
    <row r="1161" spans="1:6" x14ac:dyDescent="0.25">
      <c r="A1161">
        <f>_xlfn.XLOOKUP(B1161,Planilha1!$E$1:$E$6,Planilha1!$F$1:$F$6)</f>
        <v>11</v>
      </c>
      <c r="B1161" t="str">
        <f>_xlfn.XLOOKUP(C1161,Planilha1!$B$1:$B$160,Planilha1!$A$1:$A$160)</f>
        <v>STS ITAQUERA</v>
      </c>
      <c r="C1161" t="s">
        <v>157</v>
      </c>
      <c r="D1161" t="s">
        <v>7</v>
      </c>
      <c r="E1161" t="s">
        <v>6</v>
      </c>
      <c r="F1161">
        <v>1</v>
      </c>
    </row>
    <row r="1162" spans="1:6" x14ac:dyDescent="0.25">
      <c r="A1162">
        <f>_xlfn.XLOOKUP(B1162,Planilha1!$E$1:$E$6,Planilha1!$F$1:$F$6)</f>
        <v>11</v>
      </c>
      <c r="B1162" t="str">
        <f>_xlfn.XLOOKUP(C1162,Planilha1!$B$1:$B$160,Planilha1!$A$1:$A$160)</f>
        <v>STS ITAQUERA</v>
      </c>
      <c r="C1162" t="s">
        <v>157</v>
      </c>
      <c r="D1162" t="s">
        <v>50</v>
      </c>
      <c r="E1162" t="s">
        <v>6</v>
      </c>
      <c r="F1162">
        <v>11</v>
      </c>
    </row>
    <row r="1163" spans="1:6" x14ac:dyDescent="0.25">
      <c r="A1163">
        <f>_xlfn.XLOOKUP(B1163,Planilha1!$E$1:$E$6,Planilha1!$F$1:$F$6)</f>
        <v>11</v>
      </c>
      <c r="B1163" t="str">
        <f>_xlfn.XLOOKUP(C1163,Planilha1!$B$1:$B$160,Planilha1!$A$1:$A$160)</f>
        <v>STS ITAQUERA</v>
      </c>
      <c r="C1163" t="s">
        <v>157</v>
      </c>
      <c r="D1163" t="s">
        <v>11</v>
      </c>
      <c r="E1163" t="s">
        <v>6</v>
      </c>
      <c r="F1163">
        <v>1</v>
      </c>
    </row>
    <row r="1164" spans="1:6" x14ac:dyDescent="0.25">
      <c r="A1164">
        <f>_xlfn.XLOOKUP(B1164,Planilha1!$E$1:$E$6,Planilha1!$F$1:$F$6)</f>
        <v>11</v>
      </c>
      <c r="B1164" t="str">
        <f>_xlfn.XLOOKUP(C1164,Planilha1!$B$1:$B$160,Planilha1!$A$1:$A$160)</f>
        <v>STS ITAQUERA</v>
      </c>
      <c r="C1164" t="s">
        <v>157</v>
      </c>
      <c r="D1164" t="s">
        <v>51</v>
      </c>
      <c r="E1164" t="s">
        <v>6</v>
      </c>
      <c r="F1164">
        <v>1</v>
      </c>
    </row>
    <row r="1165" spans="1:6" x14ac:dyDescent="0.25">
      <c r="A1165">
        <f>_xlfn.XLOOKUP(B1165,Planilha1!$E$1:$E$6,Planilha1!$F$1:$F$6)</f>
        <v>11</v>
      </c>
      <c r="B1165" t="str">
        <f>_xlfn.XLOOKUP(C1165,Planilha1!$B$1:$B$160,Planilha1!$A$1:$A$160)</f>
        <v>STS ITAQUERA</v>
      </c>
      <c r="C1165" t="s">
        <v>157</v>
      </c>
      <c r="D1165" t="s">
        <v>12</v>
      </c>
      <c r="E1165" t="s">
        <v>6</v>
      </c>
      <c r="F1165">
        <v>1</v>
      </c>
    </row>
    <row r="1166" spans="1:6" x14ac:dyDescent="0.25">
      <c r="A1166">
        <f>_xlfn.XLOOKUP(B1166,Planilha1!$E$1:$E$6,Planilha1!$F$1:$F$6)</f>
        <v>11</v>
      </c>
      <c r="B1166" t="str">
        <f>_xlfn.XLOOKUP(C1166,Planilha1!$B$1:$B$160,Planilha1!$A$1:$A$160)</f>
        <v>STS ITAQUERA</v>
      </c>
      <c r="C1166" t="s">
        <v>157</v>
      </c>
      <c r="D1166" t="s">
        <v>52</v>
      </c>
      <c r="E1166" t="s">
        <v>6</v>
      </c>
      <c r="F1166">
        <v>1</v>
      </c>
    </row>
    <row r="1167" spans="1:6" x14ac:dyDescent="0.25">
      <c r="A1167">
        <f>_xlfn.XLOOKUP(B1167,Planilha1!$E$1:$E$6,Planilha1!$F$1:$F$6)</f>
        <v>11</v>
      </c>
      <c r="B1167" t="str">
        <f>_xlfn.XLOOKUP(C1167,Planilha1!$B$1:$B$160,Planilha1!$A$1:$A$160)</f>
        <v>STS ITAQUERA</v>
      </c>
      <c r="C1167" t="s">
        <v>157</v>
      </c>
      <c r="D1167" t="s">
        <v>53</v>
      </c>
      <c r="E1167" t="s">
        <v>6</v>
      </c>
      <c r="F1167">
        <v>6</v>
      </c>
    </row>
    <row r="1168" spans="1:6" x14ac:dyDescent="0.25">
      <c r="A1168">
        <f>_xlfn.XLOOKUP(B1168,Planilha1!$E$1:$E$6,Planilha1!$F$1:$F$6)</f>
        <v>11</v>
      </c>
      <c r="B1168" t="str">
        <f>_xlfn.XLOOKUP(C1168,Planilha1!$B$1:$B$160,Planilha1!$A$1:$A$160)</f>
        <v>STS ITAQUERA</v>
      </c>
      <c r="C1168" t="s">
        <v>157</v>
      </c>
      <c r="D1168" t="s">
        <v>14</v>
      </c>
      <c r="E1168" t="s">
        <v>6</v>
      </c>
      <c r="F1168">
        <v>1</v>
      </c>
    </row>
    <row r="1169" spans="1:6" x14ac:dyDescent="0.25">
      <c r="A1169">
        <f>_xlfn.XLOOKUP(B1169,Planilha1!$E$1:$E$6,Planilha1!$F$1:$F$6)</f>
        <v>11</v>
      </c>
      <c r="B1169" t="str">
        <f>_xlfn.XLOOKUP(C1169,Planilha1!$B$1:$B$160,Planilha1!$A$1:$A$160)</f>
        <v>STS ITAQUERA</v>
      </c>
      <c r="C1169" t="s">
        <v>157</v>
      </c>
      <c r="D1169" t="s">
        <v>15</v>
      </c>
      <c r="E1169" t="s">
        <v>6</v>
      </c>
      <c r="F1169">
        <v>2</v>
      </c>
    </row>
    <row r="1170" spans="1:6" x14ac:dyDescent="0.25">
      <c r="A1170">
        <f>_xlfn.XLOOKUP(B1170,Planilha1!$E$1:$E$6,Planilha1!$F$1:$F$6)</f>
        <v>11</v>
      </c>
      <c r="B1170" t="str">
        <f>_xlfn.XLOOKUP(C1170,Planilha1!$B$1:$B$160,Planilha1!$A$1:$A$160)</f>
        <v>STS ITAQUERA</v>
      </c>
      <c r="C1170" t="s">
        <v>157</v>
      </c>
      <c r="D1170" t="s">
        <v>17</v>
      </c>
      <c r="E1170" t="s">
        <v>6</v>
      </c>
      <c r="F1170">
        <v>1</v>
      </c>
    </row>
    <row r="1171" spans="1:6" x14ac:dyDescent="0.25">
      <c r="A1171">
        <f>_xlfn.XLOOKUP(B1171,Planilha1!$E$1:$E$6,Planilha1!$F$1:$F$6)</f>
        <v>11</v>
      </c>
      <c r="B1171" t="str">
        <f>_xlfn.XLOOKUP(C1171,Planilha1!$B$1:$B$160,Planilha1!$A$1:$A$160)</f>
        <v>STS ITAQUERA</v>
      </c>
      <c r="C1171" t="s">
        <v>157</v>
      </c>
      <c r="D1171" t="s">
        <v>54</v>
      </c>
      <c r="E1171" t="s">
        <v>6</v>
      </c>
      <c r="F1171">
        <v>8</v>
      </c>
    </row>
    <row r="1172" spans="1:6" x14ac:dyDescent="0.25">
      <c r="A1172">
        <f>_xlfn.XLOOKUP(B1172,Planilha1!$E$1:$E$6,Planilha1!$F$1:$F$6)</f>
        <v>11</v>
      </c>
      <c r="B1172" t="str">
        <f>_xlfn.XLOOKUP(C1172,Planilha1!$B$1:$B$160,Planilha1!$A$1:$A$160)</f>
        <v>STS ITAQUERA</v>
      </c>
      <c r="C1172" t="s">
        <v>157</v>
      </c>
      <c r="D1172" t="s">
        <v>54</v>
      </c>
      <c r="E1172" t="s">
        <v>16</v>
      </c>
      <c r="F1172">
        <v>6</v>
      </c>
    </row>
    <row r="1173" spans="1:6" x14ac:dyDescent="0.25">
      <c r="A1173">
        <f>_xlfn.XLOOKUP(B1173,Planilha1!$E$1:$E$6,Planilha1!$F$1:$F$6)</f>
        <v>11</v>
      </c>
      <c r="B1173" t="str">
        <f>_xlfn.XLOOKUP(C1173,Planilha1!$B$1:$B$160,Planilha1!$A$1:$A$160)</f>
        <v>STS ITAQUERA</v>
      </c>
      <c r="C1173" t="s">
        <v>157</v>
      </c>
      <c r="D1173" t="s">
        <v>27</v>
      </c>
      <c r="E1173" t="s">
        <v>6</v>
      </c>
      <c r="F1173">
        <v>1</v>
      </c>
    </row>
    <row r="1174" spans="1:6" x14ac:dyDescent="0.25">
      <c r="A1174">
        <f>_xlfn.XLOOKUP(B1174,Planilha1!$E$1:$E$6,Planilha1!$F$1:$F$6)</f>
        <v>11</v>
      </c>
      <c r="B1174" t="str">
        <f>_xlfn.XLOOKUP(C1174,Planilha1!$B$1:$B$160,Planilha1!$A$1:$A$160)</f>
        <v>STS ITAQUERA</v>
      </c>
      <c r="C1174" t="s">
        <v>157</v>
      </c>
      <c r="D1174" t="s">
        <v>55</v>
      </c>
      <c r="E1174" t="s">
        <v>6</v>
      </c>
      <c r="F1174">
        <v>1</v>
      </c>
    </row>
    <row r="1175" spans="1:6" x14ac:dyDescent="0.25">
      <c r="A1175">
        <f>_xlfn.XLOOKUP(B1175,Planilha1!$E$1:$E$6,Planilha1!$F$1:$F$6)</f>
        <v>11</v>
      </c>
      <c r="B1175" t="str">
        <f>_xlfn.XLOOKUP(C1175,Planilha1!$B$1:$B$160,Planilha1!$A$1:$A$160)</f>
        <v>STS ITAQUERA</v>
      </c>
      <c r="C1175" t="s">
        <v>157</v>
      </c>
      <c r="D1175" t="s">
        <v>28</v>
      </c>
      <c r="E1175" t="s">
        <v>6</v>
      </c>
      <c r="F1175">
        <v>1</v>
      </c>
    </row>
    <row r="1176" spans="1:6" x14ac:dyDescent="0.25">
      <c r="A1176">
        <f>_xlfn.XLOOKUP(B1176,Planilha1!$E$1:$E$6,Planilha1!$F$1:$F$6)</f>
        <v>11</v>
      </c>
      <c r="B1176" t="str">
        <f>_xlfn.XLOOKUP(C1176,Planilha1!$B$1:$B$160,Planilha1!$A$1:$A$160)</f>
        <v>STS ITAQUERA</v>
      </c>
      <c r="C1176" t="s">
        <v>157</v>
      </c>
      <c r="D1176" t="s">
        <v>30</v>
      </c>
      <c r="E1176" t="s">
        <v>6</v>
      </c>
      <c r="F1176">
        <v>3</v>
      </c>
    </row>
    <row r="1177" spans="1:6" x14ac:dyDescent="0.25">
      <c r="A1177">
        <f>_xlfn.XLOOKUP(B1177,Planilha1!$E$1:$E$6,Planilha1!$F$1:$F$6)</f>
        <v>11</v>
      </c>
      <c r="B1177" t="str">
        <f>_xlfn.XLOOKUP(C1177,Planilha1!$B$1:$B$160,Planilha1!$A$1:$A$160)</f>
        <v>STS ITAQUERA</v>
      </c>
      <c r="C1177" t="s">
        <v>157</v>
      </c>
      <c r="D1177" t="s">
        <v>56</v>
      </c>
      <c r="E1177" t="s">
        <v>6</v>
      </c>
      <c r="F1177">
        <v>1</v>
      </c>
    </row>
    <row r="1178" spans="1:6" x14ac:dyDescent="0.25">
      <c r="A1178">
        <f>_xlfn.XLOOKUP(B1178,Planilha1!$E$1:$E$6,Planilha1!$F$1:$F$6)</f>
        <v>11</v>
      </c>
      <c r="B1178" t="str">
        <f>_xlfn.XLOOKUP(C1178,Planilha1!$B$1:$B$160,Planilha1!$A$1:$A$160)</f>
        <v>STS ITAQUERA</v>
      </c>
      <c r="C1178" t="s">
        <v>157</v>
      </c>
      <c r="D1178" t="s">
        <v>262</v>
      </c>
      <c r="E1178" t="s">
        <v>6</v>
      </c>
      <c r="F1178">
        <v>16</v>
      </c>
    </row>
    <row r="1179" spans="1:6" x14ac:dyDescent="0.25">
      <c r="A1179">
        <f>_xlfn.XLOOKUP(B1179,Planilha1!$E$1:$E$6,Planilha1!$F$1:$F$6)</f>
        <v>11</v>
      </c>
      <c r="B1179" t="str">
        <f>_xlfn.XLOOKUP(C1179,Planilha1!$B$1:$B$160,Planilha1!$A$1:$A$160)</f>
        <v>STS ITAQUERA</v>
      </c>
      <c r="C1179" t="s">
        <v>157</v>
      </c>
      <c r="D1179" t="s">
        <v>263</v>
      </c>
      <c r="E1179" t="s">
        <v>6</v>
      </c>
      <c r="F1179">
        <v>1</v>
      </c>
    </row>
    <row r="1180" spans="1:6" x14ac:dyDescent="0.25">
      <c r="A1180">
        <f>_xlfn.XLOOKUP(B1180,Planilha1!$E$1:$E$6,Planilha1!$F$1:$F$6)</f>
        <v>11</v>
      </c>
      <c r="B1180" t="str">
        <f>_xlfn.XLOOKUP(C1180,Planilha1!$B$1:$B$160,Planilha1!$A$1:$A$160)</f>
        <v>STS TIRADENTES</v>
      </c>
      <c r="C1180" t="s">
        <v>158</v>
      </c>
      <c r="D1180" t="s">
        <v>49</v>
      </c>
      <c r="E1180" t="s">
        <v>6</v>
      </c>
      <c r="F1180">
        <v>18</v>
      </c>
    </row>
    <row r="1181" spans="1:6" x14ac:dyDescent="0.25">
      <c r="A1181">
        <f>_xlfn.XLOOKUP(B1181,Planilha1!$E$1:$E$6,Planilha1!$F$1:$F$6)</f>
        <v>11</v>
      </c>
      <c r="B1181" t="str">
        <f>_xlfn.XLOOKUP(C1181,Planilha1!$B$1:$B$160,Planilha1!$A$1:$A$160)</f>
        <v>STS TIRADENTES</v>
      </c>
      <c r="C1181" t="s">
        <v>158</v>
      </c>
      <c r="D1181" t="s">
        <v>50</v>
      </c>
      <c r="E1181" t="s">
        <v>6</v>
      </c>
      <c r="F1181">
        <v>8</v>
      </c>
    </row>
    <row r="1182" spans="1:6" x14ac:dyDescent="0.25">
      <c r="A1182">
        <f>_xlfn.XLOOKUP(B1182,Planilha1!$E$1:$E$6,Planilha1!$F$1:$F$6)</f>
        <v>11</v>
      </c>
      <c r="B1182" t="str">
        <f>_xlfn.XLOOKUP(C1182,Planilha1!$B$1:$B$160,Planilha1!$A$1:$A$160)</f>
        <v>STS TIRADENTES</v>
      </c>
      <c r="C1182" t="s">
        <v>158</v>
      </c>
      <c r="D1182" t="s">
        <v>13</v>
      </c>
      <c r="E1182" t="s">
        <v>16</v>
      </c>
      <c r="F1182">
        <v>1</v>
      </c>
    </row>
    <row r="1183" spans="1:6" x14ac:dyDescent="0.25">
      <c r="A1183">
        <f>_xlfn.XLOOKUP(B1183,Planilha1!$E$1:$E$6,Planilha1!$F$1:$F$6)</f>
        <v>11</v>
      </c>
      <c r="B1183" t="str">
        <f>_xlfn.XLOOKUP(C1183,Planilha1!$B$1:$B$160,Planilha1!$A$1:$A$160)</f>
        <v>STS TIRADENTES</v>
      </c>
      <c r="C1183" t="s">
        <v>158</v>
      </c>
      <c r="D1183" t="s">
        <v>53</v>
      </c>
      <c r="E1183" t="s">
        <v>6</v>
      </c>
      <c r="F1183">
        <v>3</v>
      </c>
    </row>
    <row r="1184" spans="1:6" x14ac:dyDescent="0.25">
      <c r="A1184">
        <f>_xlfn.XLOOKUP(B1184,Planilha1!$E$1:$E$6,Planilha1!$F$1:$F$6)</f>
        <v>11</v>
      </c>
      <c r="B1184" t="str">
        <f>_xlfn.XLOOKUP(C1184,Planilha1!$B$1:$B$160,Planilha1!$A$1:$A$160)</f>
        <v>STS TIRADENTES</v>
      </c>
      <c r="C1184" t="s">
        <v>158</v>
      </c>
      <c r="D1184" t="s">
        <v>14</v>
      </c>
      <c r="E1184" t="s">
        <v>6</v>
      </c>
      <c r="F1184">
        <v>1</v>
      </c>
    </row>
    <row r="1185" spans="1:6" x14ac:dyDescent="0.25">
      <c r="A1185">
        <f>_xlfn.XLOOKUP(B1185,Planilha1!$E$1:$E$6,Planilha1!$F$1:$F$6)</f>
        <v>11</v>
      </c>
      <c r="B1185" t="str">
        <f>_xlfn.XLOOKUP(C1185,Planilha1!$B$1:$B$160,Planilha1!$A$1:$A$160)</f>
        <v>STS TIRADENTES</v>
      </c>
      <c r="C1185" t="s">
        <v>158</v>
      </c>
      <c r="D1185" t="s">
        <v>17</v>
      </c>
      <c r="E1185" t="s">
        <v>6</v>
      </c>
      <c r="F1185">
        <v>1</v>
      </c>
    </row>
    <row r="1186" spans="1:6" x14ac:dyDescent="0.25">
      <c r="A1186">
        <f>_xlfn.XLOOKUP(B1186,Planilha1!$E$1:$E$6,Planilha1!$F$1:$F$6)</f>
        <v>11</v>
      </c>
      <c r="B1186" t="str">
        <f>_xlfn.XLOOKUP(C1186,Planilha1!$B$1:$B$160,Planilha1!$A$1:$A$160)</f>
        <v>STS TIRADENTES</v>
      </c>
      <c r="C1186" t="s">
        <v>158</v>
      </c>
      <c r="D1186" t="s">
        <v>54</v>
      </c>
      <c r="E1186" t="s">
        <v>6</v>
      </c>
      <c r="F1186">
        <v>3</v>
      </c>
    </row>
    <row r="1187" spans="1:6" x14ac:dyDescent="0.25">
      <c r="A1187">
        <f>_xlfn.XLOOKUP(B1187,Planilha1!$E$1:$E$6,Planilha1!$F$1:$F$6)</f>
        <v>11</v>
      </c>
      <c r="B1187" t="str">
        <f>_xlfn.XLOOKUP(C1187,Planilha1!$B$1:$B$160,Planilha1!$A$1:$A$160)</f>
        <v>STS TIRADENTES</v>
      </c>
      <c r="C1187" t="s">
        <v>158</v>
      </c>
      <c r="D1187" t="s">
        <v>54</v>
      </c>
      <c r="E1187" t="s">
        <v>16</v>
      </c>
      <c r="F1187">
        <v>10</v>
      </c>
    </row>
    <row r="1188" spans="1:6" x14ac:dyDescent="0.25">
      <c r="A1188">
        <f>_xlfn.XLOOKUP(B1188,Planilha1!$E$1:$E$6,Planilha1!$F$1:$F$6)</f>
        <v>11</v>
      </c>
      <c r="B1188" t="str">
        <f>_xlfn.XLOOKUP(C1188,Planilha1!$B$1:$B$160,Planilha1!$A$1:$A$160)</f>
        <v>STS TIRADENTES</v>
      </c>
      <c r="C1188" t="s">
        <v>158</v>
      </c>
      <c r="D1188" t="s">
        <v>30</v>
      </c>
      <c r="E1188" t="s">
        <v>6</v>
      </c>
      <c r="F1188">
        <v>3</v>
      </c>
    </row>
    <row r="1189" spans="1:6" x14ac:dyDescent="0.25">
      <c r="A1189">
        <f>_xlfn.XLOOKUP(B1189,Planilha1!$E$1:$E$6,Planilha1!$F$1:$F$6)</f>
        <v>11</v>
      </c>
      <c r="B1189" t="str">
        <f>_xlfn.XLOOKUP(C1189,Planilha1!$B$1:$B$160,Planilha1!$A$1:$A$160)</f>
        <v>STS TIRADENTES</v>
      </c>
      <c r="C1189" t="s">
        <v>158</v>
      </c>
      <c r="D1189" t="s">
        <v>56</v>
      </c>
      <c r="E1189" t="s">
        <v>6</v>
      </c>
      <c r="F1189">
        <v>1</v>
      </c>
    </row>
    <row r="1190" spans="1:6" x14ac:dyDescent="0.25">
      <c r="A1190">
        <f>_xlfn.XLOOKUP(B1190,Planilha1!$E$1:$E$6,Planilha1!$F$1:$F$6)</f>
        <v>11</v>
      </c>
      <c r="B1190" t="str">
        <f>_xlfn.XLOOKUP(C1190,Planilha1!$B$1:$B$160,Planilha1!$A$1:$A$160)</f>
        <v>STS TIRADENTES</v>
      </c>
      <c r="C1190" t="s">
        <v>158</v>
      </c>
      <c r="D1190" t="s">
        <v>262</v>
      </c>
      <c r="E1190" t="s">
        <v>6</v>
      </c>
      <c r="F1190">
        <v>9</v>
      </c>
    </row>
    <row r="1191" spans="1:6" x14ac:dyDescent="0.25">
      <c r="A1191">
        <f>_xlfn.XLOOKUP(B1191,Planilha1!$E$1:$E$6,Planilha1!$F$1:$F$6)</f>
        <v>10</v>
      </c>
      <c r="B1191" t="str">
        <f>_xlfn.XLOOKUP(C1191,Planilha1!$B$1:$B$160,Planilha1!$A$1:$A$160)</f>
        <v>STS ITAIM PAULISTA</v>
      </c>
      <c r="C1191" t="s">
        <v>159</v>
      </c>
      <c r="D1191" t="s">
        <v>49</v>
      </c>
      <c r="E1191" t="s">
        <v>6</v>
      </c>
      <c r="F1191">
        <v>20</v>
      </c>
    </row>
    <row r="1192" spans="1:6" x14ac:dyDescent="0.25">
      <c r="A1192">
        <f>_xlfn.XLOOKUP(B1192,Planilha1!$E$1:$E$6,Planilha1!$F$1:$F$6)</f>
        <v>10</v>
      </c>
      <c r="B1192" t="str">
        <f>_xlfn.XLOOKUP(C1192,Planilha1!$B$1:$B$160,Planilha1!$A$1:$A$160)</f>
        <v>STS ITAIM PAULISTA</v>
      </c>
      <c r="C1192" t="s">
        <v>159</v>
      </c>
      <c r="D1192" t="s">
        <v>50</v>
      </c>
      <c r="E1192" t="s">
        <v>6</v>
      </c>
      <c r="F1192">
        <v>8</v>
      </c>
    </row>
    <row r="1193" spans="1:6" x14ac:dyDescent="0.25">
      <c r="A1193">
        <f>_xlfn.XLOOKUP(B1193,Planilha1!$E$1:$E$6,Planilha1!$F$1:$F$6)</f>
        <v>10</v>
      </c>
      <c r="B1193" t="str">
        <f>_xlfn.XLOOKUP(C1193,Planilha1!$B$1:$B$160,Planilha1!$A$1:$A$160)</f>
        <v>STS ITAIM PAULISTA</v>
      </c>
      <c r="C1193" t="s">
        <v>159</v>
      </c>
      <c r="D1193" t="s">
        <v>51</v>
      </c>
      <c r="E1193" t="s">
        <v>6</v>
      </c>
      <c r="F1193">
        <v>2</v>
      </c>
    </row>
    <row r="1194" spans="1:6" x14ac:dyDescent="0.25">
      <c r="A1194">
        <f>_xlfn.XLOOKUP(B1194,Planilha1!$E$1:$E$6,Planilha1!$F$1:$F$6)</f>
        <v>10</v>
      </c>
      <c r="B1194" t="str">
        <f>_xlfn.XLOOKUP(C1194,Planilha1!$B$1:$B$160,Planilha1!$A$1:$A$160)</f>
        <v>STS ITAIM PAULISTA</v>
      </c>
      <c r="C1194" t="s">
        <v>159</v>
      </c>
      <c r="D1194" t="s">
        <v>52</v>
      </c>
      <c r="E1194" t="s">
        <v>6</v>
      </c>
      <c r="F1194">
        <v>2</v>
      </c>
    </row>
    <row r="1195" spans="1:6" x14ac:dyDescent="0.25">
      <c r="A1195">
        <f>_xlfn.XLOOKUP(B1195,Planilha1!$E$1:$E$6,Planilha1!$F$1:$F$6)</f>
        <v>10</v>
      </c>
      <c r="B1195" t="str">
        <f>_xlfn.XLOOKUP(C1195,Planilha1!$B$1:$B$160,Planilha1!$A$1:$A$160)</f>
        <v>STS ITAIM PAULISTA</v>
      </c>
      <c r="C1195" t="s">
        <v>159</v>
      </c>
      <c r="D1195" t="s">
        <v>53</v>
      </c>
      <c r="E1195" t="s">
        <v>6</v>
      </c>
      <c r="F1195">
        <v>4</v>
      </c>
    </row>
    <row r="1196" spans="1:6" x14ac:dyDescent="0.25">
      <c r="A1196">
        <f>_xlfn.XLOOKUP(B1196,Planilha1!$E$1:$E$6,Planilha1!$F$1:$F$6)</f>
        <v>10</v>
      </c>
      <c r="B1196" t="str">
        <f>_xlfn.XLOOKUP(C1196,Planilha1!$B$1:$B$160,Planilha1!$A$1:$A$160)</f>
        <v>STS ITAIM PAULISTA</v>
      </c>
      <c r="C1196" t="s">
        <v>159</v>
      </c>
      <c r="D1196" t="s">
        <v>14</v>
      </c>
      <c r="E1196" t="s">
        <v>6</v>
      </c>
      <c r="F1196">
        <v>1</v>
      </c>
    </row>
    <row r="1197" spans="1:6" x14ac:dyDescent="0.25">
      <c r="A1197">
        <f>_xlfn.XLOOKUP(B1197,Planilha1!$E$1:$E$6,Planilha1!$F$1:$F$6)</f>
        <v>10</v>
      </c>
      <c r="B1197" t="str">
        <f>_xlfn.XLOOKUP(C1197,Planilha1!$B$1:$B$160,Planilha1!$A$1:$A$160)</f>
        <v>STS ITAIM PAULISTA</v>
      </c>
      <c r="C1197" t="s">
        <v>159</v>
      </c>
      <c r="D1197" t="s">
        <v>17</v>
      </c>
      <c r="E1197" t="s">
        <v>6</v>
      </c>
      <c r="F1197">
        <v>1</v>
      </c>
    </row>
    <row r="1198" spans="1:6" x14ac:dyDescent="0.25">
      <c r="A1198">
        <f>_xlfn.XLOOKUP(B1198,Planilha1!$E$1:$E$6,Planilha1!$F$1:$F$6)</f>
        <v>10</v>
      </c>
      <c r="B1198" t="str">
        <f>_xlfn.XLOOKUP(C1198,Planilha1!$B$1:$B$160,Planilha1!$A$1:$A$160)</f>
        <v>STS ITAIM PAULISTA</v>
      </c>
      <c r="C1198" t="s">
        <v>159</v>
      </c>
      <c r="D1198" t="s">
        <v>54</v>
      </c>
      <c r="E1198" t="s">
        <v>6</v>
      </c>
      <c r="F1198">
        <v>3</v>
      </c>
    </row>
    <row r="1199" spans="1:6" x14ac:dyDescent="0.25">
      <c r="A1199">
        <f>_xlfn.XLOOKUP(B1199,Planilha1!$E$1:$E$6,Planilha1!$F$1:$F$6)</f>
        <v>10</v>
      </c>
      <c r="B1199" t="str">
        <f>_xlfn.XLOOKUP(C1199,Planilha1!$B$1:$B$160,Planilha1!$A$1:$A$160)</f>
        <v>STS ITAIM PAULISTA</v>
      </c>
      <c r="C1199" t="s">
        <v>159</v>
      </c>
      <c r="D1199" t="s">
        <v>54</v>
      </c>
      <c r="E1199" t="s">
        <v>16</v>
      </c>
      <c r="F1199">
        <v>4</v>
      </c>
    </row>
    <row r="1200" spans="1:6" x14ac:dyDescent="0.25">
      <c r="A1200">
        <f>_xlfn.XLOOKUP(B1200,Planilha1!$E$1:$E$6,Planilha1!$F$1:$F$6)</f>
        <v>10</v>
      </c>
      <c r="B1200" t="str">
        <f>_xlfn.XLOOKUP(C1200,Planilha1!$B$1:$B$160,Planilha1!$A$1:$A$160)</f>
        <v>STS ITAIM PAULISTA</v>
      </c>
      <c r="C1200" t="s">
        <v>159</v>
      </c>
      <c r="D1200" t="s">
        <v>30</v>
      </c>
      <c r="E1200" t="s">
        <v>6</v>
      </c>
      <c r="F1200">
        <v>3</v>
      </c>
    </row>
    <row r="1201" spans="1:6" x14ac:dyDescent="0.25">
      <c r="A1201">
        <f>_xlfn.XLOOKUP(B1201,Planilha1!$E$1:$E$6,Planilha1!$F$1:$F$6)</f>
        <v>10</v>
      </c>
      <c r="B1201" t="str">
        <f>_xlfn.XLOOKUP(C1201,Planilha1!$B$1:$B$160,Planilha1!$A$1:$A$160)</f>
        <v>STS ITAIM PAULISTA</v>
      </c>
      <c r="C1201" t="s">
        <v>159</v>
      </c>
      <c r="D1201" t="s">
        <v>56</v>
      </c>
      <c r="E1201" t="s">
        <v>6</v>
      </c>
      <c r="F1201">
        <v>1</v>
      </c>
    </row>
    <row r="1202" spans="1:6" x14ac:dyDescent="0.25">
      <c r="A1202">
        <f>_xlfn.XLOOKUP(B1202,Planilha1!$E$1:$E$6,Planilha1!$F$1:$F$6)</f>
        <v>10</v>
      </c>
      <c r="B1202" t="str">
        <f>_xlfn.XLOOKUP(C1202,Planilha1!$B$1:$B$160,Planilha1!$A$1:$A$160)</f>
        <v>STS ITAIM PAULISTA</v>
      </c>
      <c r="C1202" t="s">
        <v>159</v>
      </c>
      <c r="D1202" t="s">
        <v>262</v>
      </c>
      <c r="E1202" t="s">
        <v>6</v>
      </c>
      <c r="F1202">
        <v>11</v>
      </c>
    </row>
    <row r="1203" spans="1:6" x14ac:dyDescent="0.25">
      <c r="A1203">
        <f>_xlfn.XLOOKUP(B1203,Planilha1!$E$1:$E$6,Planilha1!$F$1:$F$6)</f>
        <v>11</v>
      </c>
      <c r="B1203" t="str">
        <f>_xlfn.XLOOKUP(C1203,Planilha1!$B$1:$B$160,Planilha1!$A$1:$A$160)</f>
        <v>STS GUAIANASES</v>
      </c>
      <c r="C1203" t="s">
        <v>160</v>
      </c>
      <c r="D1203" t="s">
        <v>49</v>
      </c>
      <c r="E1203" t="s">
        <v>6</v>
      </c>
      <c r="F1203">
        <v>11</v>
      </c>
    </row>
    <row r="1204" spans="1:6" x14ac:dyDescent="0.25">
      <c r="A1204">
        <f>_xlfn.XLOOKUP(B1204,Planilha1!$E$1:$E$6,Planilha1!$F$1:$F$6)</f>
        <v>11</v>
      </c>
      <c r="B1204" t="str">
        <f>_xlfn.XLOOKUP(C1204,Planilha1!$B$1:$B$160,Planilha1!$A$1:$A$160)</f>
        <v>STS GUAIANASES</v>
      </c>
      <c r="C1204" t="s">
        <v>160</v>
      </c>
      <c r="D1204" t="s">
        <v>50</v>
      </c>
      <c r="E1204" t="s">
        <v>6</v>
      </c>
      <c r="F1204">
        <v>6</v>
      </c>
    </row>
    <row r="1205" spans="1:6" x14ac:dyDescent="0.25">
      <c r="A1205">
        <f>_xlfn.XLOOKUP(B1205,Planilha1!$E$1:$E$6,Planilha1!$F$1:$F$6)</f>
        <v>11</v>
      </c>
      <c r="B1205" t="str">
        <f>_xlfn.XLOOKUP(C1205,Planilha1!$B$1:$B$160,Planilha1!$A$1:$A$160)</f>
        <v>STS GUAIANASES</v>
      </c>
      <c r="C1205" t="s">
        <v>160</v>
      </c>
      <c r="D1205" t="s">
        <v>13</v>
      </c>
      <c r="E1205" t="s">
        <v>6</v>
      </c>
      <c r="F1205">
        <v>1</v>
      </c>
    </row>
    <row r="1206" spans="1:6" x14ac:dyDescent="0.25">
      <c r="A1206">
        <f>_xlfn.XLOOKUP(B1206,Planilha1!$E$1:$E$6,Planilha1!$F$1:$F$6)</f>
        <v>11</v>
      </c>
      <c r="B1206" t="str">
        <f>_xlfn.XLOOKUP(C1206,Planilha1!$B$1:$B$160,Planilha1!$A$1:$A$160)</f>
        <v>STS GUAIANASES</v>
      </c>
      <c r="C1206" t="s">
        <v>160</v>
      </c>
      <c r="D1206" t="s">
        <v>53</v>
      </c>
      <c r="E1206" t="s">
        <v>6</v>
      </c>
      <c r="F1206">
        <v>2</v>
      </c>
    </row>
    <row r="1207" spans="1:6" x14ac:dyDescent="0.25">
      <c r="A1207">
        <f>_xlfn.XLOOKUP(B1207,Planilha1!$E$1:$E$6,Planilha1!$F$1:$F$6)</f>
        <v>11</v>
      </c>
      <c r="B1207" t="str">
        <f>_xlfn.XLOOKUP(C1207,Planilha1!$B$1:$B$160,Planilha1!$A$1:$A$160)</f>
        <v>STS GUAIANASES</v>
      </c>
      <c r="C1207" t="s">
        <v>160</v>
      </c>
      <c r="D1207" t="s">
        <v>14</v>
      </c>
      <c r="E1207" t="s">
        <v>6</v>
      </c>
      <c r="F1207">
        <v>1</v>
      </c>
    </row>
    <row r="1208" spans="1:6" x14ac:dyDescent="0.25">
      <c r="A1208">
        <f>_xlfn.XLOOKUP(B1208,Planilha1!$E$1:$E$6,Planilha1!$F$1:$F$6)</f>
        <v>11</v>
      </c>
      <c r="B1208" t="str">
        <f>_xlfn.XLOOKUP(C1208,Planilha1!$B$1:$B$160,Planilha1!$A$1:$A$160)</f>
        <v>STS GUAIANASES</v>
      </c>
      <c r="C1208" t="s">
        <v>160</v>
      </c>
      <c r="D1208" t="s">
        <v>17</v>
      </c>
      <c r="E1208" t="s">
        <v>6</v>
      </c>
      <c r="F1208">
        <v>1</v>
      </c>
    </row>
    <row r="1209" spans="1:6" x14ac:dyDescent="0.25">
      <c r="A1209">
        <f>_xlfn.XLOOKUP(B1209,Planilha1!$E$1:$E$6,Planilha1!$F$1:$F$6)</f>
        <v>11</v>
      </c>
      <c r="B1209" t="str">
        <f>_xlfn.XLOOKUP(C1209,Planilha1!$B$1:$B$160,Planilha1!$A$1:$A$160)</f>
        <v>STS GUAIANASES</v>
      </c>
      <c r="C1209" t="s">
        <v>160</v>
      </c>
      <c r="D1209" t="s">
        <v>54</v>
      </c>
      <c r="E1209" t="s">
        <v>16</v>
      </c>
      <c r="F1209">
        <v>7</v>
      </c>
    </row>
    <row r="1210" spans="1:6" x14ac:dyDescent="0.25">
      <c r="A1210">
        <f>_xlfn.XLOOKUP(B1210,Planilha1!$E$1:$E$6,Planilha1!$F$1:$F$6)</f>
        <v>11</v>
      </c>
      <c r="B1210" t="str">
        <f>_xlfn.XLOOKUP(C1210,Planilha1!$B$1:$B$160,Planilha1!$A$1:$A$160)</f>
        <v>STS GUAIANASES</v>
      </c>
      <c r="C1210" t="s">
        <v>160</v>
      </c>
      <c r="D1210" t="s">
        <v>30</v>
      </c>
      <c r="E1210" t="s">
        <v>6</v>
      </c>
      <c r="F1210">
        <v>2</v>
      </c>
    </row>
    <row r="1211" spans="1:6" x14ac:dyDescent="0.25">
      <c r="A1211">
        <f>_xlfn.XLOOKUP(B1211,Planilha1!$E$1:$E$6,Planilha1!$F$1:$F$6)</f>
        <v>11</v>
      </c>
      <c r="B1211" t="str">
        <f>_xlfn.XLOOKUP(C1211,Planilha1!$B$1:$B$160,Planilha1!$A$1:$A$160)</f>
        <v>STS GUAIANASES</v>
      </c>
      <c r="C1211" t="s">
        <v>160</v>
      </c>
      <c r="D1211" t="s">
        <v>56</v>
      </c>
      <c r="E1211" t="s">
        <v>6</v>
      </c>
      <c r="F1211">
        <v>1</v>
      </c>
    </row>
    <row r="1212" spans="1:6" x14ac:dyDescent="0.25">
      <c r="A1212">
        <f>_xlfn.XLOOKUP(B1212,Planilha1!$E$1:$E$6,Planilha1!$F$1:$F$6)</f>
        <v>11</v>
      </c>
      <c r="B1212" t="str">
        <f>_xlfn.XLOOKUP(C1212,Planilha1!$B$1:$B$160,Planilha1!$A$1:$A$160)</f>
        <v>STS GUAIANASES</v>
      </c>
      <c r="C1212" t="s">
        <v>160</v>
      </c>
      <c r="D1212" t="s">
        <v>262</v>
      </c>
      <c r="E1212" t="s">
        <v>6</v>
      </c>
      <c r="F1212">
        <v>7</v>
      </c>
    </row>
    <row r="1213" spans="1:6" x14ac:dyDescent="0.25">
      <c r="A1213">
        <f>_xlfn.XLOOKUP(B1213,Planilha1!$E$1:$E$6,Planilha1!$F$1:$F$6)</f>
        <v>11</v>
      </c>
      <c r="B1213" t="str">
        <f>_xlfn.XLOOKUP(C1213,Planilha1!$B$1:$B$160,Planilha1!$A$1:$A$160)</f>
        <v>STS ITAQUERA</v>
      </c>
      <c r="C1213" t="s">
        <v>161</v>
      </c>
      <c r="D1213" t="s">
        <v>49</v>
      </c>
      <c r="E1213" t="s">
        <v>6</v>
      </c>
      <c r="F1213">
        <v>25</v>
      </c>
    </row>
    <row r="1214" spans="1:6" x14ac:dyDescent="0.25">
      <c r="A1214">
        <f>_xlfn.XLOOKUP(B1214,Planilha1!$E$1:$E$6,Planilha1!$F$1:$F$6)</f>
        <v>11</v>
      </c>
      <c r="B1214" t="str">
        <f>_xlfn.XLOOKUP(C1214,Planilha1!$B$1:$B$160,Planilha1!$A$1:$A$160)</f>
        <v>STS ITAQUERA</v>
      </c>
      <c r="C1214" t="s">
        <v>161</v>
      </c>
      <c r="D1214" t="s">
        <v>5</v>
      </c>
      <c r="E1214" t="s">
        <v>6</v>
      </c>
      <c r="F1214">
        <v>1</v>
      </c>
    </row>
    <row r="1215" spans="1:6" x14ac:dyDescent="0.25">
      <c r="A1215">
        <f>_xlfn.XLOOKUP(B1215,Planilha1!$E$1:$E$6,Planilha1!$F$1:$F$6)</f>
        <v>11</v>
      </c>
      <c r="B1215" t="str">
        <f>_xlfn.XLOOKUP(C1215,Planilha1!$B$1:$B$160,Planilha1!$A$1:$A$160)</f>
        <v>STS ITAQUERA</v>
      </c>
      <c r="C1215" t="s">
        <v>161</v>
      </c>
      <c r="D1215" t="s">
        <v>7</v>
      </c>
      <c r="E1215" t="s">
        <v>6</v>
      </c>
      <c r="F1215">
        <v>1</v>
      </c>
    </row>
    <row r="1216" spans="1:6" x14ac:dyDescent="0.25">
      <c r="A1216">
        <f>_xlfn.XLOOKUP(B1216,Planilha1!$E$1:$E$6,Planilha1!$F$1:$F$6)</f>
        <v>11</v>
      </c>
      <c r="B1216" t="str">
        <f>_xlfn.XLOOKUP(C1216,Planilha1!$B$1:$B$160,Planilha1!$A$1:$A$160)</f>
        <v>STS ITAQUERA</v>
      </c>
      <c r="C1216" t="s">
        <v>161</v>
      </c>
      <c r="D1216" t="s">
        <v>50</v>
      </c>
      <c r="E1216" t="s">
        <v>6</v>
      </c>
      <c r="F1216">
        <v>11</v>
      </c>
    </row>
    <row r="1217" spans="1:6" x14ac:dyDescent="0.25">
      <c r="A1217">
        <f>_xlfn.XLOOKUP(B1217,Planilha1!$E$1:$E$6,Planilha1!$F$1:$F$6)</f>
        <v>11</v>
      </c>
      <c r="B1217" t="str">
        <f>_xlfn.XLOOKUP(C1217,Planilha1!$B$1:$B$160,Planilha1!$A$1:$A$160)</f>
        <v>STS ITAQUERA</v>
      </c>
      <c r="C1217" t="s">
        <v>161</v>
      </c>
      <c r="D1217" t="s">
        <v>51</v>
      </c>
      <c r="E1217" t="s">
        <v>6</v>
      </c>
      <c r="F1217">
        <v>1</v>
      </c>
    </row>
    <row r="1218" spans="1:6" x14ac:dyDescent="0.25">
      <c r="A1218">
        <f>_xlfn.XLOOKUP(B1218,Planilha1!$E$1:$E$6,Planilha1!$F$1:$F$6)</f>
        <v>11</v>
      </c>
      <c r="B1218" t="str">
        <f>_xlfn.XLOOKUP(C1218,Planilha1!$B$1:$B$160,Planilha1!$A$1:$A$160)</f>
        <v>STS ITAQUERA</v>
      </c>
      <c r="C1218" t="s">
        <v>161</v>
      </c>
      <c r="D1218" t="s">
        <v>52</v>
      </c>
      <c r="E1218" t="s">
        <v>6</v>
      </c>
      <c r="F1218">
        <v>1</v>
      </c>
    </row>
    <row r="1219" spans="1:6" x14ac:dyDescent="0.25">
      <c r="A1219">
        <f>_xlfn.XLOOKUP(B1219,Planilha1!$E$1:$E$6,Planilha1!$F$1:$F$6)</f>
        <v>11</v>
      </c>
      <c r="B1219" t="str">
        <f>_xlfn.XLOOKUP(C1219,Planilha1!$B$1:$B$160,Planilha1!$A$1:$A$160)</f>
        <v>STS ITAQUERA</v>
      </c>
      <c r="C1219" t="s">
        <v>161</v>
      </c>
      <c r="D1219" t="s">
        <v>53</v>
      </c>
      <c r="E1219" t="s">
        <v>6</v>
      </c>
      <c r="F1219">
        <v>6</v>
      </c>
    </row>
    <row r="1220" spans="1:6" x14ac:dyDescent="0.25">
      <c r="A1220">
        <f>_xlfn.XLOOKUP(B1220,Planilha1!$E$1:$E$6,Planilha1!$F$1:$F$6)</f>
        <v>11</v>
      </c>
      <c r="B1220" t="str">
        <f>_xlfn.XLOOKUP(C1220,Planilha1!$B$1:$B$160,Planilha1!$A$1:$A$160)</f>
        <v>STS ITAQUERA</v>
      </c>
      <c r="C1220" t="s">
        <v>161</v>
      </c>
      <c r="D1220" t="s">
        <v>14</v>
      </c>
      <c r="E1220" t="s">
        <v>6</v>
      </c>
      <c r="F1220">
        <v>1</v>
      </c>
    </row>
    <row r="1221" spans="1:6" x14ac:dyDescent="0.25">
      <c r="A1221">
        <f>_xlfn.XLOOKUP(B1221,Planilha1!$E$1:$E$6,Planilha1!$F$1:$F$6)</f>
        <v>11</v>
      </c>
      <c r="B1221" t="str">
        <f>_xlfn.XLOOKUP(C1221,Planilha1!$B$1:$B$160,Planilha1!$A$1:$A$160)</f>
        <v>STS ITAQUERA</v>
      </c>
      <c r="C1221" t="s">
        <v>161</v>
      </c>
      <c r="D1221" t="s">
        <v>15</v>
      </c>
      <c r="E1221" t="s">
        <v>6</v>
      </c>
      <c r="F1221">
        <v>4</v>
      </c>
    </row>
    <row r="1222" spans="1:6" x14ac:dyDescent="0.25">
      <c r="A1222">
        <f>_xlfn.XLOOKUP(B1222,Planilha1!$E$1:$E$6,Planilha1!$F$1:$F$6)</f>
        <v>11</v>
      </c>
      <c r="B1222" t="str">
        <f>_xlfn.XLOOKUP(C1222,Planilha1!$B$1:$B$160,Planilha1!$A$1:$A$160)</f>
        <v>STS ITAQUERA</v>
      </c>
      <c r="C1222" t="s">
        <v>161</v>
      </c>
      <c r="D1222" t="s">
        <v>17</v>
      </c>
      <c r="E1222" t="s">
        <v>6</v>
      </c>
      <c r="F1222">
        <v>1</v>
      </c>
    </row>
    <row r="1223" spans="1:6" x14ac:dyDescent="0.25">
      <c r="A1223">
        <f>_xlfn.XLOOKUP(B1223,Planilha1!$E$1:$E$6,Planilha1!$F$1:$F$6)</f>
        <v>11</v>
      </c>
      <c r="B1223" t="str">
        <f>_xlfn.XLOOKUP(C1223,Planilha1!$B$1:$B$160,Planilha1!$A$1:$A$160)</f>
        <v>STS ITAQUERA</v>
      </c>
      <c r="C1223" t="s">
        <v>161</v>
      </c>
      <c r="D1223" t="s">
        <v>54</v>
      </c>
      <c r="E1223" t="s">
        <v>6</v>
      </c>
      <c r="F1223">
        <v>7</v>
      </c>
    </row>
    <row r="1224" spans="1:6" x14ac:dyDescent="0.25">
      <c r="A1224">
        <f>_xlfn.XLOOKUP(B1224,Planilha1!$E$1:$E$6,Planilha1!$F$1:$F$6)</f>
        <v>11</v>
      </c>
      <c r="B1224" t="str">
        <f>_xlfn.XLOOKUP(C1224,Planilha1!$B$1:$B$160,Planilha1!$A$1:$A$160)</f>
        <v>STS ITAQUERA</v>
      </c>
      <c r="C1224" t="s">
        <v>161</v>
      </c>
      <c r="D1224" t="s">
        <v>54</v>
      </c>
      <c r="E1224" t="s">
        <v>16</v>
      </c>
      <c r="F1224">
        <v>3</v>
      </c>
    </row>
    <row r="1225" spans="1:6" x14ac:dyDescent="0.25">
      <c r="A1225">
        <f>_xlfn.XLOOKUP(B1225,Planilha1!$E$1:$E$6,Planilha1!$F$1:$F$6)</f>
        <v>11</v>
      </c>
      <c r="B1225" t="str">
        <f>_xlfn.XLOOKUP(C1225,Planilha1!$B$1:$B$160,Planilha1!$A$1:$A$160)</f>
        <v>STS ITAQUERA</v>
      </c>
      <c r="C1225" t="s">
        <v>161</v>
      </c>
      <c r="D1225" t="s">
        <v>27</v>
      </c>
      <c r="E1225" t="s">
        <v>6</v>
      </c>
      <c r="F1225">
        <v>1</v>
      </c>
    </row>
    <row r="1226" spans="1:6" x14ac:dyDescent="0.25">
      <c r="A1226">
        <f>_xlfn.XLOOKUP(B1226,Planilha1!$E$1:$E$6,Planilha1!$F$1:$F$6)</f>
        <v>11</v>
      </c>
      <c r="B1226" t="str">
        <f>_xlfn.XLOOKUP(C1226,Planilha1!$B$1:$B$160,Planilha1!$A$1:$A$160)</f>
        <v>STS ITAQUERA</v>
      </c>
      <c r="C1226" t="s">
        <v>161</v>
      </c>
      <c r="D1226" t="s">
        <v>55</v>
      </c>
      <c r="E1226" t="s">
        <v>6</v>
      </c>
      <c r="F1226">
        <v>1</v>
      </c>
    </row>
    <row r="1227" spans="1:6" x14ac:dyDescent="0.25">
      <c r="A1227">
        <f>_xlfn.XLOOKUP(B1227,Planilha1!$E$1:$E$6,Planilha1!$F$1:$F$6)</f>
        <v>11</v>
      </c>
      <c r="B1227" t="str">
        <f>_xlfn.XLOOKUP(C1227,Planilha1!$B$1:$B$160,Planilha1!$A$1:$A$160)</f>
        <v>STS ITAQUERA</v>
      </c>
      <c r="C1227" t="s">
        <v>161</v>
      </c>
      <c r="D1227" t="s">
        <v>28</v>
      </c>
      <c r="E1227" t="s">
        <v>6</v>
      </c>
      <c r="F1227">
        <v>1</v>
      </c>
    </row>
    <row r="1228" spans="1:6" x14ac:dyDescent="0.25">
      <c r="A1228">
        <f>_xlfn.XLOOKUP(B1228,Planilha1!$E$1:$E$6,Planilha1!$F$1:$F$6)</f>
        <v>11</v>
      </c>
      <c r="B1228" t="str">
        <f>_xlfn.XLOOKUP(C1228,Planilha1!$B$1:$B$160,Planilha1!$A$1:$A$160)</f>
        <v>STS ITAQUERA</v>
      </c>
      <c r="C1228" t="s">
        <v>161</v>
      </c>
      <c r="D1228" t="s">
        <v>30</v>
      </c>
      <c r="E1228" t="s">
        <v>6</v>
      </c>
      <c r="F1228">
        <v>3</v>
      </c>
    </row>
    <row r="1229" spans="1:6" x14ac:dyDescent="0.25">
      <c r="A1229">
        <f>_xlfn.XLOOKUP(B1229,Planilha1!$E$1:$E$6,Planilha1!$F$1:$F$6)</f>
        <v>11</v>
      </c>
      <c r="B1229" t="str">
        <f>_xlfn.XLOOKUP(C1229,Planilha1!$B$1:$B$160,Planilha1!$A$1:$A$160)</f>
        <v>STS ITAQUERA</v>
      </c>
      <c r="C1229" t="s">
        <v>161</v>
      </c>
      <c r="D1229" t="s">
        <v>56</v>
      </c>
      <c r="E1229" t="s">
        <v>6</v>
      </c>
      <c r="F1229">
        <v>1</v>
      </c>
    </row>
    <row r="1230" spans="1:6" x14ac:dyDescent="0.25">
      <c r="A1230">
        <f>_xlfn.XLOOKUP(B1230,Planilha1!$E$1:$E$6,Planilha1!$F$1:$F$6)</f>
        <v>11</v>
      </c>
      <c r="B1230" t="str">
        <f>_xlfn.XLOOKUP(C1230,Planilha1!$B$1:$B$160,Planilha1!$A$1:$A$160)</f>
        <v>STS ITAQUERA</v>
      </c>
      <c r="C1230" t="s">
        <v>161</v>
      </c>
      <c r="D1230" t="s">
        <v>262</v>
      </c>
      <c r="E1230" t="s">
        <v>6</v>
      </c>
      <c r="F1230">
        <v>12</v>
      </c>
    </row>
    <row r="1231" spans="1:6" x14ac:dyDescent="0.25">
      <c r="A1231">
        <f>_xlfn.XLOOKUP(B1231,Planilha1!$E$1:$E$6,Planilha1!$F$1:$F$6)</f>
        <v>11</v>
      </c>
      <c r="B1231" t="str">
        <f>_xlfn.XLOOKUP(C1231,Planilha1!$B$1:$B$160,Planilha1!$A$1:$A$160)</f>
        <v>STS ITAQUERA</v>
      </c>
      <c r="C1231" t="s">
        <v>161</v>
      </c>
      <c r="D1231" t="s">
        <v>263</v>
      </c>
      <c r="E1231" t="s">
        <v>6</v>
      </c>
      <c r="F1231">
        <v>1</v>
      </c>
    </row>
    <row r="1232" spans="1:6" x14ac:dyDescent="0.25">
      <c r="A1232">
        <f>_xlfn.XLOOKUP(B1232,Planilha1!$E$1:$E$6,Planilha1!$F$1:$F$6)</f>
        <v>11</v>
      </c>
      <c r="B1232" t="str">
        <f>_xlfn.XLOOKUP(C1232,Planilha1!$B$1:$B$160,Planilha1!$A$1:$A$160)</f>
        <v>STS GUAIANASES</v>
      </c>
      <c r="C1232" t="s">
        <v>162</v>
      </c>
      <c r="D1232" t="s">
        <v>5</v>
      </c>
      <c r="E1232" t="s">
        <v>6</v>
      </c>
      <c r="F1232">
        <v>1</v>
      </c>
    </row>
    <row r="1233" spans="1:6" x14ac:dyDescent="0.25">
      <c r="A1233">
        <f>_xlfn.XLOOKUP(B1233,Planilha1!$E$1:$E$6,Planilha1!$F$1:$F$6)</f>
        <v>11</v>
      </c>
      <c r="B1233" t="str">
        <f>_xlfn.XLOOKUP(C1233,Planilha1!$B$1:$B$160,Planilha1!$A$1:$A$160)</f>
        <v>STS GUAIANASES</v>
      </c>
      <c r="C1233" t="s">
        <v>162</v>
      </c>
      <c r="D1233" t="s">
        <v>7</v>
      </c>
      <c r="E1233" t="s">
        <v>6</v>
      </c>
      <c r="F1233">
        <v>1</v>
      </c>
    </row>
    <row r="1234" spans="1:6" x14ac:dyDescent="0.25">
      <c r="A1234">
        <f>_xlfn.XLOOKUP(B1234,Planilha1!$E$1:$E$6,Planilha1!$F$1:$F$6)</f>
        <v>11</v>
      </c>
      <c r="B1234" t="str">
        <f>_xlfn.XLOOKUP(C1234,Planilha1!$B$1:$B$160,Planilha1!$A$1:$A$160)</f>
        <v>STS GUAIANASES</v>
      </c>
      <c r="C1234" t="s">
        <v>162</v>
      </c>
      <c r="D1234" t="s">
        <v>8</v>
      </c>
      <c r="E1234" t="s">
        <v>6</v>
      </c>
      <c r="F1234">
        <v>16</v>
      </c>
    </row>
    <row r="1235" spans="1:6" x14ac:dyDescent="0.25">
      <c r="A1235">
        <f>_xlfn.XLOOKUP(B1235,Planilha1!$E$1:$E$6,Planilha1!$F$1:$F$6)</f>
        <v>11</v>
      </c>
      <c r="B1235" t="str">
        <f>_xlfn.XLOOKUP(C1235,Planilha1!$B$1:$B$160,Planilha1!$A$1:$A$160)</f>
        <v>STS GUAIANASES</v>
      </c>
      <c r="C1235" t="s">
        <v>162</v>
      </c>
      <c r="D1235" t="s">
        <v>8</v>
      </c>
      <c r="E1235" t="s">
        <v>60</v>
      </c>
      <c r="F1235">
        <v>1</v>
      </c>
    </row>
    <row r="1236" spans="1:6" x14ac:dyDescent="0.25">
      <c r="A1236">
        <f>_xlfn.XLOOKUP(B1236,Planilha1!$E$1:$E$6,Planilha1!$F$1:$F$6)</f>
        <v>11</v>
      </c>
      <c r="B1236" t="str">
        <f>_xlfn.XLOOKUP(C1236,Planilha1!$B$1:$B$160,Planilha1!$A$1:$A$160)</f>
        <v>STS GUAIANASES</v>
      </c>
      <c r="C1236" t="s">
        <v>162</v>
      </c>
      <c r="D1236" t="s">
        <v>11</v>
      </c>
      <c r="E1236" t="s">
        <v>6</v>
      </c>
      <c r="F1236">
        <v>5</v>
      </c>
    </row>
    <row r="1237" spans="1:6" x14ac:dyDescent="0.25">
      <c r="A1237">
        <f>_xlfn.XLOOKUP(B1237,Planilha1!$E$1:$E$6,Planilha1!$F$1:$F$6)</f>
        <v>11</v>
      </c>
      <c r="B1237" t="str">
        <f>_xlfn.XLOOKUP(C1237,Planilha1!$B$1:$B$160,Planilha1!$A$1:$A$160)</f>
        <v>STS GUAIANASES</v>
      </c>
      <c r="C1237" t="s">
        <v>162</v>
      </c>
      <c r="D1237" t="s">
        <v>12</v>
      </c>
      <c r="E1237" t="s">
        <v>6</v>
      </c>
      <c r="F1237">
        <v>6</v>
      </c>
    </row>
    <row r="1238" spans="1:6" x14ac:dyDescent="0.25">
      <c r="A1238">
        <f>_xlfn.XLOOKUP(B1238,Planilha1!$E$1:$E$6,Planilha1!$F$1:$F$6)</f>
        <v>11</v>
      </c>
      <c r="B1238" t="str">
        <f>_xlfn.XLOOKUP(C1238,Planilha1!$B$1:$B$160,Planilha1!$A$1:$A$160)</f>
        <v>STS GUAIANASES</v>
      </c>
      <c r="C1238" t="s">
        <v>162</v>
      </c>
      <c r="D1238" t="s">
        <v>13</v>
      </c>
      <c r="E1238" t="s">
        <v>6</v>
      </c>
      <c r="F1238">
        <v>5</v>
      </c>
    </row>
    <row r="1239" spans="1:6" x14ac:dyDescent="0.25">
      <c r="A1239">
        <f>_xlfn.XLOOKUP(B1239,Planilha1!$E$1:$E$6,Planilha1!$F$1:$F$6)</f>
        <v>11</v>
      </c>
      <c r="B1239" t="str">
        <f>_xlfn.XLOOKUP(C1239,Planilha1!$B$1:$B$160,Planilha1!$A$1:$A$160)</f>
        <v>STS GUAIANASES</v>
      </c>
      <c r="C1239" t="s">
        <v>162</v>
      </c>
      <c r="D1239" t="s">
        <v>14</v>
      </c>
      <c r="E1239" t="s">
        <v>6</v>
      </c>
      <c r="F1239">
        <v>1</v>
      </c>
    </row>
    <row r="1240" spans="1:6" x14ac:dyDescent="0.25">
      <c r="A1240">
        <f>_xlfn.XLOOKUP(B1240,Planilha1!$E$1:$E$6,Planilha1!$F$1:$F$6)</f>
        <v>11</v>
      </c>
      <c r="B1240" t="str">
        <f>_xlfn.XLOOKUP(C1240,Planilha1!$B$1:$B$160,Planilha1!$A$1:$A$160)</f>
        <v>STS GUAIANASES</v>
      </c>
      <c r="C1240" t="s">
        <v>162</v>
      </c>
      <c r="D1240" t="s">
        <v>15</v>
      </c>
      <c r="E1240" t="s">
        <v>6</v>
      </c>
      <c r="F1240">
        <v>1</v>
      </c>
    </row>
    <row r="1241" spans="1:6" x14ac:dyDescent="0.25">
      <c r="A1241">
        <f>_xlfn.XLOOKUP(B1241,Planilha1!$E$1:$E$6,Planilha1!$F$1:$F$6)</f>
        <v>11</v>
      </c>
      <c r="B1241" t="str">
        <f>_xlfn.XLOOKUP(C1241,Planilha1!$B$1:$B$160,Planilha1!$A$1:$A$160)</f>
        <v>STS GUAIANASES</v>
      </c>
      <c r="C1241" t="s">
        <v>162</v>
      </c>
      <c r="D1241" t="s">
        <v>17</v>
      </c>
      <c r="E1241" t="s">
        <v>6</v>
      </c>
      <c r="F1241">
        <v>1</v>
      </c>
    </row>
    <row r="1242" spans="1:6" x14ac:dyDescent="0.25">
      <c r="A1242">
        <f>_xlfn.XLOOKUP(B1242,Planilha1!$E$1:$E$6,Planilha1!$F$1:$F$6)</f>
        <v>11</v>
      </c>
      <c r="B1242" t="str">
        <f>_xlfn.XLOOKUP(C1242,Planilha1!$B$1:$B$160,Planilha1!$A$1:$A$160)</f>
        <v>STS GUAIANASES</v>
      </c>
      <c r="C1242" t="s">
        <v>162</v>
      </c>
      <c r="D1242" t="s">
        <v>19</v>
      </c>
      <c r="E1242" t="s">
        <v>6</v>
      </c>
      <c r="F1242">
        <v>8</v>
      </c>
    </row>
    <row r="1243" spans="1:6" x14ac:dyDescent="0.25">
      <c r="A1243">
        <f>_xlfn.XLOOKUP(B1243,Planilha1!$E$1:$E$6,Planilha1!$F$1:$F$6)</f>
        <v>11</v>
      </c>
      <c r="B1243" t="str">
        <f>_xlfn.XLOOKUP(C1243,Planilha1!$B$1:$B$160,Planilha1!$A$1:$A$160)</f>
        <v>STS GUAIANASES</v>
      </c>
      <c r="C1243" t="s">
        <v>162</v>
      </c>
      <c r="D1243" t="s">
        <v>19</v>
      </c>
      <c r="E1243" t="s">
        <v>16</v>
      </c>
      <c r="F1243">
        <v>2</v>
      </c>
    </row>
    <row r="1244" spans="1:6" x14ac:dyDescent="0.25">
      <c r="A1244">
        <f>_xlfn.XLOOKUP(B1244,Planilha1!$E$1:$E$6,Planilha1!$F$1:$F$6)</f>
        <v>11</v>
      </c>
      <c r="B1244" t="str">
        <f>_xlfn.XLOOKUP(C1244,Planilha1!$B$1:$B$160,Planilha1!$A$1:$A$160)</f>
        <v>STS GUAIANASES</v>
      </c>
      <c r="C1244" t="s">
        <v>162</v>
      </c>
      <c r="D1244" t="s">
        <v>22</v>
      </c>
      <c r="E1244" t="s">
        <v>6</v>
      </c>
      <c r="F1244">
        <v>3</v>
      </c>
    </row>
    <row r="1245" spans="1:6" x14ac:dyDescent="0.25">
      <c r="A1245">
        <f>_xlfn.XLOOKUP(B1245,Planilha1!$E$1:$E$6,Planilha1!$F$1:$F$6)</f>
        <v>11</v>
      </c>
      <c r="B1245" t="str">
        <f>_xlfn.XLOOKUP(C1245,Planilha1!$B$1:$B$160,Planilha1!$A$1:$A$160)</f>
        <v>STS GUAIANASES</v>
      </c>
      <c r="C1245" t="s">
        <v>162</v>
      </c>
      <c r="D1245" t="s">
        <v>22</v>
      </c>
      <c r="E1245" t="s">
        <v>16</v>
      </c>
      <c r="F1245">
        <v>1</v>
      </c>
    </row>
    <row r="1246" spans="1:6" x14ac:dyDescent="0.25">
      <c r="A1246">
        <f>_xlfn.XLOOKUP(B1246,Planilha1!$E$1:$E$6,Planilha1!$F$1:$F$6)</f>
        <v>11</v>
      </c>
      <c r="B1246" t="str">
        <f>_xlfn.XLOOKUP(C1246,Planilha1!$B$1:$B$160,Planilha1!$A$1:$A$160)</f>
        <v>STS GUAIANASES</v>
      </c>
      <c r="C1246" t="s">
        <v>162</v>
      </c>
      <c r="D1246" t="s">
        <v>25</v>
      </c>
      <c r="E1246" t="s">
        <v>6</v>
      </c>
      <c r="F1246">
        <v>3</v>
      </c>
    </row>
    <row r="1247" spans="1:6" x14ac:dyDescent="0.25">
      <c r="A1247">
        <f>_xlfn.XLOOKUP(B1247,Planilha1!$E$1:$E$6,Planilha1!$F$1:$F$6)</f>
        <v>11</v>
      </c>
      <c r="B1247" t="str">
        <f>_xlfn.XLOOKUP(C1247,Planilha1!$B$1:$B$160,Planilha1!$A$1:$A$160)</f>
        <v>STS GUAIANASES</v>
      </c>
      <c r="C1247" t="s">
        <v>162</v>
      </c>
      <c r="D1247" t="s">
        <v>44</v>
      </c>
      <c r="E1247" t="s">
        <v>16</v>
      </c>
      <c r="F1247">
        <v>1</v>
      </c>
    </row>
    <row r="1248" spans="1:6" x14ac:dyDescent="0.25">
      <c r="A1248">
        <f>_xlfn.XLOOKUP(B1248,Planilha1!$E$1:$E$6,Planilha1!$F$1:$F$6)</f>
        <v>11</v>
      </c>
      <c r="B1248" t="str">
        <f>_xlfn.XLOOKUP(C1248,Planilha1!$B$1:$B$160,Planilha1!$A$1:$A$160)</f>
        <v>STS GUAIANASES</v>
      </c>
      <c r="C1248" t="s">
        <v>162</v>
      </c>
      <c r="D1248" t="s">
        <v>27</v>
      </c>
      <c r="E1248" t="s">
        <v>6</v>
      </c>
      <c r="F1248">
        <v>1</v>
      </c>
    </row>
    <row r="1249" spans="1:6" x14ac:dyDescent="0.25">
      <c r="A1249">
        <f>_xlfn.XLOOKUP(B1249,Planilha1!$E$1:$E$6,Planilha1!$F$1:$F$6)</f>
        <v>11</v>
      </c>
      <c r="B1249" t="str">
        <f>_xlfn.XLOOKUP(C1249,Planilha1!$B$1:$B$160,Planilha1!$A$1:$A$160)</f>
        <v>STS GUAIANASES</v>
      </c>
      <c r="C1249" t="s">
        <v>162</v>
      </c>
      <c r="D1249" t="s">
        <v>28</v>
      </c>
      <c r="E1249" t="s">
        <v>6</v>
      </c>
      <c r="F1249">
        <v>1</v>
      </c>
    </row>
    <row r="1250" spans="1:6" x14ac:dyDescent="0.25">
      <c r="A1250">
        <f>_xlfn.XLOOKUP(B1250,Planilha1!$E$1:$E$6,Planilha1!$F$1:$F$6)</f>
        <v>11</v>
      </c>
      <c r="B1250" t="str">
        <f>_xlfn.XLOOKUP(C1250,Planilha1!$B$1:$B$160,Planilha1!$A$1:$A$160)</f>
        <v>STS GUAIANASES</v>
      </c>
      <c r="C1250" t="s">
        <v>162</v>
      </c>
      <c r="D1250" t="s">
        <v>30</v>
      </c>
      <c r="E1250" t="s">
        <v>6</v>
      </c>
      <c r="F1250">
        <v>4</v>
      </c>
    </row>
    <row r="1251" spans="1:6" x14ac:dyDescent="0.25">
      <c r="A1251">
        <f>_xlfn.XLOOKUP(B1251,Planilha1!$E$1:$E$6,Planilha1!$F$1:$F$6)</f>
        <v>11</v>
      </c>
      <c r="B1251" t="str">
        <f>_xlfn.XLOOKUP(C1251,Planilha1!$B$1:$B$160,Planilha1!$A$1:$A$160)</f>
        <v>STS GUAIANASES</v>
      </c>
      <c r="C1251" t="s">
        <v>162</v>
      </c>
      <c r="D1251" t="s">
        <v>262</v>
      </c>
      <c r="E1251" t="s">
        <v>6</v>
      </c>
      <c r="F1251">
        <v>13</v>
      </c>
    </row>
    <row r="1252" spans="1:6" x14ac:dyDescent="0.25">
      <c r="A1252">
        <f>_xlfn.XLOOKUP(B1252,Planilha1!$E$1:$E$6,Planilha1!$F$1:$F$6)</f>
        <v>11</v>
      </c>
      <c r="B1252" t="str">
        <f>_xlfn.XLOOKUP(C1252,Planilha1!$B$1:$B$160,Planilha1!$A$1:$A$160)</f>
        <v>STS GUAIANASES</v>
      </c>
      <c r="C1252" t="s">
        <v>162</v>
      </c>
      <c r="D1252" t="s">
        <v>262</v>
      </c>
      <c r="E1252" t="s">
        <v>60</v>
      </c>
      <c r="F1252">
        <v>3</v>
      </c>
    </row>
    <row r="1253" spans="1:6" x14ac:dyDescent="0.25">
      <c r="A1253">
        <f>_xlfn.XLOOKUP(B1253,Planilha1!$E$1:$E$6,Planilha1!$F$1:$F$6)</f>
        <v>10</v>
      </c>
      <c r="B1253" t="str">
        <f>_xlfn.XLOOKUP(C1253,Planilha1!$B$1:$B$160,Planilha1!$A$1:$A$160)</f>
        <v>STS SÃO MIGUEL</v>
      </c>
      <c r="C1253" t="s">
        <v>163</v>
      </c>
      <c r="D1253" t="s">
        <v>49</v>
      </c>
      <c r="E1253" t="s">
        <v>6</v>
      </c>
      <c r="F1253">
        <v>14</v>
      </c>
    </row>
    <row r="1254" spans="1:6" x14ac:dyDescent="0.25">
      <c r="A1254">
        <f>_xlfn.XLOOKUP(B1254,Planilha1!$E$1:$E$6,Planilha1!$F$1:$F$6)</f>
        <v>10</v>
      </c>
      <c r="B1254" t="str">
        <f>_xlfn.XLOOKUP(C1254,Planilha1!$B$1:$B$160,Planilha1!$A$1:$A$160)</f>
        <v>STS SÃO MIGUEL</v>
      </c>
      <c r="C1254" t="s">
        <v>163</v>
      </c>
      <c r="D1254" t="s">
        <v>50</v>
      </c>
      <c r="E1254" t="s">
        <v>6</v>
      </c>
      <c r="F1254">
        <v>8</v>
      </c>
    </row>
    <row r="1255" spans="1:6" x14ac:dyDescent="0.25">
      <c r="A1255">
        <f>_xlfn.XLOOKUP(B1255,Planilha1!$E$1:$E$6,Planilha1!$F$1:$F$6)</f>
        <v>10</v>
      </c>
      <c r="B1255" t="str">
        <f>_xlfn.XLOOKUP(C1255,Planilha1!$B$1:$B$160,Planilha1!$A$1:$A$160)</f>
        <v>STS SÃO MIGUEL</v>
      </c>
      <c r="C1255" t="s">
        <v>163</v>
      </c>
      <c r="D1255" t="s">
        <v>13</v>
      </c>
      <c r="E1255" t="s">
        <v>6</v>
      </c>
      <c r="F1255">
        <v>1</v>
      </c>
    </row>
    <row r="1256" spans="1:6" x14ac:dyDescent="0.25">
      <c r="A1256">
        <f>_xlfn.XLOOKUP(B1256,Planilha1!$E$1:$E$6,Planilha1!$F$1:$F$6)</f>
        <v>10</v>
      </c>
      <c r="B1256" t="str">
        <f>_xlfn.XLOOKUP(C1256,Planilha1!$B$1:$B$160,Planilha1!$A$1:$A$160)</f>
        <v>STS SÃO MIGUEL</v>
      </c>
      <c r="C1256" t="s">
        <v>163</v>
      </c>
      <c r="D1256" t="s">
        <v>53</v>
      </c>
      <c r="E1256" t="s">
        <v>6</v>
      </c>
      <c r="F1256">
        <v>3</v>
      </c>
    </row>
    <row r="1257" spans="1:6" x14ac:dyDescent="0.25">
      <c r="A1257">
        <f>_xlfn.XLOOKUP(B1257,Planilha1!$E$1:$E$6,Planilha1!$F$1:$F$6)</f>
        <v>10</v>
      </c>
      <c r="B1257" t="str">
        <f>_xlfn.XLOOKUP(C1257,Planilha1!$B$1:$B$160,Planilha1!$A$1:$A$160)</f>
        <v>STS SÃO MIGUEL</v>
      </c>
      <c r="C1257" t="s">
        <v>163</v>
      </c>
      <c r="D1257" t="s">
        <v>14</v>
      </c>
      <c r="E1257" t="s">
        <v>6</v>
      </c>
      <c r="F1257">
        <v>1</v>
      </c>
    </row>
    <row r="1258" spans="1:6" x14ac:dyDescent="0.25">
      <c r="A1258">
        <f>_xlfn.XLOOKUP(B1258,Planilha1!$E$1:$E$6,Planilha1!$F$1:$F$6)</f>
        <v>10</v>
      </c>
      <c r="B1258" t="str">
        <f>_xlfn.XLOOKUP(C1258,Planilha1!$B$1:$B$160,Planilha1!$A$1:$A$160)</f>
        <v>STS SÃO MIGUEL</v>
      </c>
      <c r="C1258" t="s">
        <v>163</v>
      </c>
      <c r="D1258" t="s">
        <v>17</v>
      </c>
      <c r="E1258" t="s">
        <v>6</v>
      </c>
      <c r="F1258">
        <v>1</v>
      </c>
    </row>
    <row r="1259" spans="1:6" x14ac:dyDescent="0.25">
      <c r="A1259">
        <f>_xlfn.XLOOKUP(B1259,Planilha1!$E$1:$E$6,Planilha1!$F$1:$F$6)</f>
        <v>10</v>
      </c>
      <c r="B1259" t="str">
        <f>_xlfn.XLOOKUP(C1259,Planilha1!$B$1:$B$160,Planilha1!$A$1:$A$160)</f>
        <v>STS SÃO MIGUEL</v>
      </c>
      <c r="C1259" t="s">
        <v>163</v>
      </c>
      <c r="D1259" t="s">
        <v>54</v>
      </c>
      <c r="E1259" t="s">
        <v>6</v>
      </c>
      <c r="F1259">
        <v>2</v>
      </c>
    </row>
    <row r="1260" spans="1:6" x14ac:dyDescent="0.25">
      <c r="A1260">
        <f>_xlfn.XLOOKUP(B1260,Planilha1!$E$1:$E$6,Planilha1!$F$1:$F$6)</f>
        <v>10</v>
      </c>
      <c r="B1260" t="str">
        <f>_xlfn.XLOOKUP(C1260,Planilha1!$B$1:$B$160,Planilha1!$A$1:$A$160)</f>
        <v>STS SÃO MIGUEL</v>
      </c>
      <c r="C1260" t="s">
        <v>163</v>
      </c>
      <c r="D1260" t="s">
        <v>54</v>
      </c>
      <c r="E1260" t="s">
        <v>16</v>
      </c>
      <c r="F1260">
        <v>9</v>
      </c>
    </row>
    <row r="1261" spans="1:6" x14ac:dyDescent="0.25">
      <c r="A1261">
        <f>_xlfn.XLOOKUP(B1261,Planilha1!$E$1:$E$6,Planilha1!$F$1:$F$6)</f>
        <v>10</v>
      </c>
      <c r="B1261" t="str">
        <f>_xlfn.XLOOKUP(C1261,Planilha1!$B$1:$B$160,Planilha1!$A$1:$A$160)</f>
        <v>STS SÃO MIGUEL</v>
      </c>
      <c r="C1261" t="s">
        <v>163</v>
      </c>
      <c r="D1261" t="s">
        <v>30</v>
      </c>
      <c r="E1261" t="s">
        <v>6</v>
      </c>
      <c r="F1261">
        <v>3</v>
      </c>
    </row>
    <row r="1262" spans="1:6" x14ac:dyDescent="0.25">
      <c r="A1262">
        <f>_xlfn.XLOOKUP(B1262,Planilha1!$E$1:$E$6,Planilha1!$F$1:$F$6)</f>
        <v>10</v>
      </c>
      <c r="B1262" t="str">
        <f>_xlfn.XLOOKUP(C1262,Planilha1!$B$1:$B$160,Planilha1!$A$1:$A$160)</f>
        <v>STS SÃO MIGUEL</v>
      </c>
      <c r="C1262" t="s">
        <v>163</v>
      </c>
      <c r="D1262" t="s">
        <v>56</v>
      </c>
      <c r="E1262" t="s">
        <v>6</v>
      </c>
      <c r="F1262">
        <v>1</v>
      </c>
    </row>
    <row r="1263" spans="1:6" x14ac:dyDescent="0.25">
      <c r="A1263">
        <f>_xlfn.XLOOKUP(B1263,Planilha1!$E$1:$E$6,Planilha1!$F$1:$F$6)</f>
        <v>10</v>
      </c>
      <c r="B1263" t="str">
        <f>_xlfn.XLOOKUP(C1263,Planilha1!$B$1:$B$160,Planilha1!$A$1:$A$160)</f>
        <v>STS SÃO MIGUEL</v>
      </c>
      <c r="C1263" t="s">
        <v>163</v>
      </c>
      <c r="D1263" t="s">
        <v>262</v>
      </c>
      <c r="E1263" t="s">
        <v>6</v>
      </c>
      <c r="F1263">
        <v>9</v>
      </c>
    </row>
    <row r="1264" spans="1:6" x14ac:dyDescent="0.25">
      <c r="A1264">
        <f>_xlfn.XLOOKUP(B1264,Planilha1!$E$1:$E$6,Planilha1!$F$1:$F$6)</f>
        <v>10</v>
      </c>
      <c r="B1264" t="str">
        <f>_xlfn.XLOOKUP(C1264,Planilha1!$B$1:$B$160,Planilha1!$A$1:$A$160)</f>
        <v>STS ITAIM PAULISTA</v>
      </c>
      <c r="C1264" t="s">
        <v>164</v>
      </c>
      <c r="D1264" t="s">
        <v>49</v>
      </c>
      <c r="E1264" t="s">
        <v>6</v>
      </c>
      <c r="F1264">
        <v>58</v>
      </c>
    </row>
    <row r="1265" spans="1:6" x14ac:dyDescent="0.25">
      <c r="A1265">
        <f>_xlfn.XLOOKUP(B1265,Planilha1!$E$1:$E$6,Planilha1!$F$1:$F$6)</f>
        <v>10</v>
      </c>
      <c r="B1265" t="str">
        <f>_xlfn.XLOOKUP(C1265,Planilha1!$B$1:$B$160,Planilha1!$A$1:$A$160)</f>
        <v>STS ITAIM PAULISTA</v>
      </c>
      <c r="C1265" t="s">
        <v>164</v>
      </c>
      <c r="D1265" t="s">
        <v>5</v>
      </c>
      <c r="E1265" t="s">
        <v>6</v>
      </c>
      <c r="F1265">
        <v>1</v>
      </c>
    </row>
    <row r="1266" spans="1:6" x14ac:dyDescent="0.25">
      <c r="A1266">
        <f>_xlfn.XLOOKUP(B1266,Planilha1!$E$1:$E$6,Planilha1!$F$1:$F$6)</f>
        <v>10</v>
      </c>
      <c r="B1266" t="str">
        <f>_xlfn.XLOOKUP(C1266,Planilha1!$B$1:$B$160,Planilha1!$A$1:$A$160)</f>
        <v>STS ITAIM PAULISTA</v>
      </c>
      <c r="C1266" t="s">
        <v>164</v>
      </c>
      <c r="D1266" t="s">
        <v>7</v>
      </c>
      <c r="E1266" t="s">
        <v>6</v>
      </c>
      <c r="F1266">
        <v>2</v>
      </c>
    </row>
    <row r="1267" spans="1:6" x14ac:dyDescent="0.25">
      <c r="A1267">
        <f>_xlfn.XLOOKUP(B1267,Planilha1!$E$1:$E$6,Planilha1!$F$1:$F$6)</f>
        <v>10</v>
      </c>
      <c r="B1267" t="str">
        <f>_xlfn.XLOOKUP(C1267,Planilha1!$B$1:$B$160,Planilha1!$A$1:$A$160)</f>
        <v>STS ITAIM PAULISTA</v>
      </c>
      <c r="C1267" t="s">
        <v>164</v>
      </c>
      <c r="D1267" t="s">
        <v>50</v>
      </c>
      <c r="E1267" t="s">
        <v>6</v>
      </c>
      <c r="F1267">
        <v>20</v>
      </c>
    </row>
    <row r="1268" spans="1:6" x14ac:dyDescent="0.25">
      <c r="A1268">
        <f>_xlfn.XLOOKUP(B1268,Planilha1!$E$1:$E$6,Planilha1!$F$1:$F$6)</f>
        <v>10</v>
      </c>
      <c r="B1268" t="str">
        <f>_xlfn.XLOOKUP(C1268,Planilha1!$B$1:$B$160,Planilha1!$A$1:$A$160)</f>
        <v>STS ITAIM PAULISTA</v>
      </c>
      <c r="C1268" t="s">
        <v>164</v>
      </c>
      <c r="D1268" t="s">
        <v>51</v>
      </c>
      <c r="E1268" t="s">
        <v>6</v>
      </c>
      <c r="F1268">
        <v>3</v>
      </c>
    </row>
    <row r="1269" spans="1:6" x14ac:dyDescent="0.25">
      <c r="A1269">
        <f>_xlfn.XLOOKUP(B1269,Planilha1!$E$1:$E$6,Planilha1!$F$1:$F$6)</f>
        <v>10</v>
      </c>
      <c r="B1269" t="str">
        <f>_xlfn.XLOOKUP(C1269,Planilha1!$B$1:$B$160,Planilha1!$A$1:$A$160)</f>
        <v>STS ITAIM PAULISTA</v>
      </c>
      <c r="C1269" t="s">
        <v>164</v>
      </c>
      <c r="D1269" t="s">
        <v>52</v>
      </c>
      <c r="E1269" t="s">
        <v>6</v>
      </c>
      <c r="F1269">
        <v>3</v>
      </c>
    </row>
    <row r="1270" spans="1:6" x14ac:dyDescent="0.25">
      <c r="A1270">
        <f>_xlfn.XLOOKUP(B1270,Planilha1!$E$1:$E$6,Planilha1!$F$1:$F$6)</f>
        <v>10</v>
      </c>
      <c r="B1270" t="str">
        <f>_xlfn.XLOOKUP(C1270,Planilha1!$B$1:$B$160,Planilha1!$A$1:$A$160)</f>
        <v>STS ITAIM PAULISTA</v>
      </c>
      <c r="C1270" t="s">
        <v>164</v>
      </c>
      <c r="D1270" t="s">
        <v>13</v>
      </c>
      <c r="E1270" t="s">
        <v>6</v>
      </c>
      <c r="F1270">
        <v>1</v>
      </c>
    </row>
    <row r="1271" spans="1:6" x14ac:dyDescent="0.25">
      <c r="A1271">
        <f>_xlfn.XLOOKUP(B1271,Planilha1!$E$1:$E$6,Planilha1!$F$1:$F$6)</f>
        <v>10</v>
      </c>
      <c r="B1271" t="str">
        <f>_xlfn.XLOOKUP(C1271,Planilha1!$B$1:$B$160,Planilha1!$A$1:$A$160)</f>
        <v>STS ITAIM PAULISTA</v>
      </c>
      <c r="C1271" t="s">
        <v>164</v>
      </c>
      <c r="D1271" t="s">
        <v>53</v>
      </c>
      <c r="E1271" t="s">
        <v>6</v>
      </c>
      <c r="F1271">
        <v>10</v>
      </c>
    </row>
    <row r="1272" spans="1:6" x14ac:dyDescent="0.25">
      <c r="A1272">
        <f>_xlfn.XLOOKUP(B1272,Planilha1!$E$1:$E$6,Planilha1!$F$1:$F$6)</f>
        <v>10</v>
      </c>
      <c r="B1272" t="str">
        <f>_xlfn.XLOOKUP(C1272,Planilha1!$B$1:$B$160,Planilha1!$A$1:$A$160)</f>
        <v>STS ITAIM PAULISTA</v>
      </c>
      <c r="C1272" t="s">
        <v>164</v>
      </c>
      <c r="D1272" t="s">
        <v>14</v>
      </c>
      <c r="E1272" t="s">
        <v>6</v>
      </c>
      <c r="F1272">
        <v>1</v>
      </c>
    </row>
    <row r="1273" spans="1:6" x14ac:dyDescent="0.25">
      <c r="A1273">
        <f>_xlfn.XLOOKUP(B1273,Planilha1!$E$1:$E$6,Planilha1!$F$1:$F$6)</f>
        <v>10</v>
      </c>
      <c r="B1273" t="str">
        <f>_xlfn.XLOOKUP(C1273,Planilha1!$B$1:$B$160,Planilha1!$A$1:$A$160)</f>
        <v>STS ITAIM PAULISTA</v>
      </c>
      <c r="C1273" t="s">
        <v>164</v>
      </c>
      <c r="D1273" t="s">
        <v>15</v>
      </c>
      <c r="E1273" t="s">
        <v>6</v>
      </c>
      <c r="F1273">
        <v>2</v>
      </c>
    </row>
    <row r="1274" spans="1:6" x14ac:dyDescent="0.25">
      <c r="A1274">
        <f>_xlfn.XLOOKUP(B1274,Planilha1!$E$1:$E$6,Planilha1!$F$1:$F$6)</f>
        <v>10</v>
      </c>
      <c r="B1274" t="str">
        <f>_xlfn.XLOOKUP(C1274,Planilha1!$B$1:$B$160,Planilha1!$A$1:$A$160)</f>
        <v>STS ITAIM PAULISTA</v>
      </c>
      <c r="C1274" t="s">
        <v>164</v>
      </c>
      <c r="D1274" t="s">
        <v>17</v>
      </c>
      <c r="E1274" t="s">
        <v>6</v>
      </c>
      <c r="F1274">
        <v>1</v>
      </c>
    </row>
    <row r="1275" spans="1:6" x14ac:dyDescent="0.25">
      <c r="A1275">
        <f>_xlfn.XLOOKUP(B1275,Planilha1!$E$1:$E$6,Planilha1!$F$1:$F$6)</f>
        <v>10</v>
      </c>
      <c r="B1275" t="str">
        <f>_xlfn.XLOOKUP(C1275,Planilha1!$B$1:$B$160,Planilha1!$A$1:$A$160)</f>
        <v>STS ITAIM PAULISTA</v>
      </c>
      <c r="C1275" t="s">
        <v>164</v>
      </c>
      <c r="D1275" t="s">
        <v>54</v>
      </c>
      <c r="E1275" t="s">
        <v>6</v>
      </c>
      <c r="F1275">
        <v>4</v>
      </c>
    </row>
    <row r="1276" spans="1:6" x14ac:dyDescent="0.25">
      <c r="A1276">
        <f>_xlfn.XLOOKUP(B1276,Planilha1!$E$1:$E$6,Planilha1!$F$1:$F$6)</f>
        <v>10</v>
      </c>
      <c r="B1276" t="str">
        <f>_xlfn.XLOOKUP(C1276,Planilha1!$B$1:$B$160,Planilha1!$A$1:$A$160)</f>
        <v>STS ITAIM PAULISTA</v>
      </c>
      <c r="C1276" t="s">
        <v>164</v>
      </c>
      <c r="D1276" t="s">
        <v>54</v>
      </c>
      <c r="E1276" t="s">
        <v>16</v>
      </c>
      <c r="F1276">
        <v>20</v>
      </c>
    </row>
    <row r="1277" spans="1:6" x14ac:dyDescent="0.25">
      <c r="A1277">
        <f>_xlfn.XLOOKUP(B1277,Planilha1!$E$1:$E$6,Planilha1!$F$1:$F$6)</f>
        <v>10</v>
      </c>
      <c r="B1277" t="str">
        <f>_xlfn.XLOOKUP(C1277,Planilha1!$B$1:$B$160,Planilha1!$A$1:$A$160)</f>
        <v>STS ITAIM PAULISTA</v>
      </c>
      <c r="C1277" t="s">
        <v>164</v>
      </c>
      <c r="D1277" t="s">
        <v>44</v>
      </c>
      <c r="E1277" t="s">
        <v>16</v>
      </c>
      <c r="F1277">
        <v>1</v>
      </c>
    </row>
    <row r="1278" spans="1:6" x14ac:dyDescent="0.25">
      <c r="A1278">
        <f>_xlfn.XLOOKUP(B1278,Planilha1!$E$1:$E$6,Planilha1!$F$1:$F$6)</f>
        <v>10</v>
      </c>
      <c r="B1278" t="str">
        <f>_xlfn.XLOOKUP(C1278,Planilha1!$B$1:$B$160,Planilha1!$A$1:$A$160)</f>
        <v>STS ITAIM PAULISTA</v>
      </c>
      <c r="C1278" t="s">
        <v>164</v>
      </c>
      <c r="D1278" t="s">
        <v>27</v>
      </c>
      <c r="E1278" t="s">
        <v>6</v>
      </c>
      <c r="F1278">
        <v>1</v>
      </c>
    </row>
    <row r="1279" spans="1:6" x14ac:dyDescent="0.25">
      <c r="A1279">
        <f>_xlfn.XLOOKUP(B1279,Planilha1!$E$1:$E$6,Planilha1!$F$1:$F$6)</f>
        <v>10</v>
      </c>
      <c r="B1279" t="str">
        <f>_xlfn.XLOOKUP(C1279,Planilha1!$B$1:$B$160,Planilha1!$A$1:$A$160)</f>
        <v>STS ITAIM PAULISTA</v>
      </c>
      <c r="C1279" t="s">
        <v>164</v>
      </c>
      <c r="D1279" t="s">
        <v>55</v>
      </c>
      <c r="E1279" t="s">
        <v>6</v>
      </c>
      <c r="F1279">
        <v>1</v>
      </c>
    </row>
    <row r="1280" spans="1:6" x14ac:dyDescent="0.25">
      <c r="A1280">
        <f>_xlfn.XLOOKUP(B1280,Planilha1!$E$1:$E$6,Planilha1!$F$1:$F$6)</f>
        <v>10</v>
      </c>
      <c r="B1280" t="str">
        <f>_xlfn.XLOOKUP(C1280,Planilha1!$B$1:$B$160,Planilha1!$A$1:$A$160)</f>
        <v>STS ITAIM PAULISTA</v>
      </c>
      <c r="C1280" t="s">
        <v>164</v>
      </c>
      <c r="D1280" t="s">
        <v>28</v>
      </c>
      <c r="E1280" t="s">
        <v>6</v>
      </c>
      <c r="F1280">
        <v>2</v>
      </c>
    </row>
    <row r="1281" spans="1:6" x14ac:dyDescent="0.25">
      <c r="A1281">
        <f>_xlfn.XLOOKUP(B1281,Planilha1!$E$1:$E$6,Planilha1!$F$1:$F$6)</f>
        <v>10</v>
      </c>
      <c r="B1281" t="str">
        <f>_xlfn.XLOOKUP(C1281,Planilha1!$B$1:$B$160,Planilha1!$A$1:$A$160)</f>
        <v>STS ITAIM PAULISTA</v>
      </c>
      <c r="C1281" t="s">
        <v>164</v>
      </c>
      <c r="D1281" t="s">
        <v>39</v>
      </c>
      <c r="E1281" t="s">
        <v>6</v>
      </c>
      <c r="F1281">
        <v>2</v>
      </c>
    </row>
    <row r="1282" spans="1:6" x14ac:dyDescent="0.25">
      <c r="A1282">
        <f>_xlfn.XLOOKUP(B1282,Planilha1!$E$1:$E$6,Planilha1!$F$1:$F$6)</f>
        <v>10</v>
      </c>
      <c r="B1282" t="str">
        <f>_xlfn.XLOOKUP(C1282,Planilha1!$B$1:$B$160,Planilha1!$A$1:$A$160)</f>
        <v>STS ITAIM PAULISTA</v>
      </c>
      <c r="C1282" t="s">
        <v>164</v>
      </c>
      <c r="D1282" t="s">
        <v>30</v>
      </c>
      <c r="E1282" t="s">
        <v>6</v>
      </c>
      <c r="F1282">
        <v>4</v>
      </c>
    </row>
    <row r="1283" spans="1:6" x14ac:dyDescent="0.25">
      <c r="A1283">
        <f>_xlfn.XLOOKUP(B1283,Planilha1!$E$1:$E$6,Planilha1!$F$1:$F$6)</f>
        <v>10</v>
      </c>
      <c r="B1283" t="str">
        <f>_xlfn.XLOOKUP(C1283,Planilha1!$B$1:$B$160,Planilha1!$A$1:$A$160)</f>
        <v>STS ITAIM PAULISTA</v>
      </c>
      <c r="C1283" t="s">
        <v>164</v>
      </c>
      <c r="D1283" t="s">
        <v>56</v>
      </c>
      <c r="E1283" t="s">
        <v>6</v>
      </c>
      <c r="F1283">
        <v>1</v>
      </c>
    </row>
    <row r="1284" spans="1:6" x14ac:dyDescent="0.25">
      <c r="A1284">
        <f>_xlfn.XLOOKUP(B1284,Planilha1!$E$1:$E$6,Planilha1!$F$1:$F$6)</f>
        <v>10</v>
      </c>
      <c r="B1284" t="str">
        <f>_xlfn.XLOOKUP(C1284,Planilha1!$B$1:$B$160,Planilha1!$A$1:$A$160)</f>
        <v>STS ITAIM PAULISTA</v>
      </c>
      <c r="C1284" t="s">
        <v>164</v>
      </c>
      <c r="D1284" t="s">
        <v>262</v>
      </c>
      <c r="E1284" t="s">
        <v>6</v>
      </c>
      <c r="F1284">
        <v>22</v>
      </c>
    </row>
    <row r="1285" spans="1:6" x14ac:dyDescent="0.25">
      <c r="A1285">
        <f>_xlfn.XLOOKUP(B1285,Planilha1!$E$1:$E$6,Planilha1!$F$1:$F$6)</f>
        <v>10</v>
      </c>
      <c r="B1285" t="str">
        <f>_xlfn.XLOOKUP(C1285,Planilha1!$B$1:$B$160,Planilha1!$A$1:$A$160)</f>
        <v>STS ITAIM PAULISTA</v>
      </c>
      <c r="C1285" t="s">
        <v>164</v>
      </c>
      <c r="D1285" t="s">
        <v>263</v>
      </c>
      <c r="E1285" t="s">
        <v>6</v>
      </c>
      <c r="F1285">
        <v>1</v>
      </c>
    </row>
    <row r="1286" spans="1:6" x14ac:dyDescent="0.25">
      <c r="A1286">
        <f>_xlfn.XLOOKUP(B1286,Planilha1!$E$1:$E$6,Planilha1!$F$1:$F$6)</f>
        <v>10</v>
      </c>
      <c r="B1286" t="str">
        <f>_xlfn.XLOOKUP(C1286,Planilha1!$B$1:$B$160,Planilha1!$A$1:$A$160)</f>
        <v>STS ITAIM PAULISTA</v>
      </c>
      <c r="C1286" t="s">
        <v>165</v>
      </c>
      <c r="D1286" t="s">
        <v>49</v>
      </c>
      <c r="E1286" t="s">
        <v>6</v>
      </c>
      <c r="F1286">
        <v>30</v>
      </c>
    </row>
    <row r="1287" spans="1:6" x14ac:dyDescent="0.25">
      <c r="A1287">
        <f>_xlfn.XLOOKUP(B1287,Planilha1!$E$1:$E$6,Planilha1!$F$1:$F$6)</f>
        <v>10</v>
      </c>
      <c r="B1287" t="str">
        <f>_xlfn.XLOOKUP(C1287,Planilha1!$B$1:$B$160,Planilha1!$A$1:$A$160)</f>
        <v>STS ITAIM PAULISTA</v>
      </c>
      <c r="C1287" t="s">
        <v>165</v>
      </c>
      <c r="D1287" t="s">
        <v>5</v>
      </c>
      <c r="E1287" t="s">
        <v>6</v>
      </c>
      <c r="F1287">
        <v>1</v>
      </c>
    </row>
    <row r="1288" spans="1:6" x14ac:dyDescent="0.25">
      <c r="A1288">
        <f>_xlfn.XLOOKUP(B1288,Planilha1!$E$1:$E$6,Planilha1!$F$1:$F$6)</f>
        <v>10</v>
      </c>
      <c r="B1288" t="str">
        <f>_xlfn.XLOOKUP(C1288,Planilha1!$B$1:$B$160,Planilha1!$A$1:$A$160)</f>
        <v>STS ITAIM PAULISTA</v>
      </c>
      <c r="C1288" t="s">
        <v>165</v>
      </c>
      <c r="D1288" t="s">
        <v>7</v>
      </c>
      <c r="E1288" t="s">
        <v>6</v>
      </c>
      <c r="F1288">
        <v>1</v>
      </c>
    </row>
    <row r="1289" spans="1:6" x14ac:dyDescent="0.25">
      <c r="A1289">
        <f>_xlfn.XLOOKUP(B1289,Planilha1!$E$1:$E$6,Planilha1!$F$1:$F$6)</f>
        <v>10</v>
      </c>
      <c r="B1289" t="str">
        <f>_xlfn.XLOOKUP(C1289,Planilha1!$B$1:$B$160,Planilha1!$A$1:$A$160)</f>
        <v>STS ITAIM PAULISTA</v>
      </c>
      <c r="C1289" t="s">
        <v>165</v>
      </c>
      <c r="D1289" t="s">
        <v>50</v>
      </c>
      <c r="E1289" t="s">
        <v>6</v>
      </c>
      <c r="F1289">
        <v>10</v>
      </c>
    </row>
    <row r="1290" spans="1:6" x14ac:dyDescent="0.25">
      <c r="A1290">
        <f>_xlfn.XLOOKUP(B1290,Planilha1!$E$1:$E$6,Planilha1!$F$1:$F$6)</f>
        <v>10</v>
      </c>
      <c r="B1290" t="str">
        <f>_xlfn.XLOOKUP(C1290,Planilha1!$B$1:$B$160,Planilha1!$A$1:$A$160)</f>
        <v>STS ITAIM PAULISTA</v>
      </c>
      <c r="C1290" t="s">
        <v>165</v>
      </c>
      <c r="D1290" t="s">
        <v>51</v>
      </c>
      <c r="E1290" t="s">
        <v>6</v>
      </c>
      <c r="F1290">
        <v>3</v>
      </c>
    </row>
    <row r="1291" spans="1:6" x14ac:dyDescent="0.25">
      <c r="A1291">
        <f>_xlfn.XLOOKUP(B1291,Planilha1!$E$1:$E$6,Planilha1!$F$1:$F$6)</f>
        <v>10</v>
      </c>
      <c r="B1291" t="str">
        <f>_xlfn.XLOOKUP(C1291,Planilha1!$B$1:$B$160,Planilha1!$A$1:$A$160)</f>
        <v>STS ITAIM PAULISTA</v>
      </c>
      <c r="C1291" t="s">
        <v>165</v>
      </c>
      <c r="D1291" t="s">
        <v>52</v>
      </c>
      <c r="E1291" t="s">
        <v>6</v>
      </c>
      <c r="F1291">
        <v>4</v>
      </c>
    </row>
    <row r="1292" spans="1:6" x14ac:dyDescent="0.25">
      <c r="A1292">
        <f>_xlfn.XLOOKUP(B1292,Planilha1!$E$1:$E$6,Planilha1!$F$1:$F$6)</f>
        <v>10</v>
      </c>
      <c r="B1292" t="str">
        <f>_xlfn.XLOOKUP(C1292,Planilha1!$B$1:$B$160,Planilha1!$A$1:$A$160)</f>
        <v>STS ITAIM PAULISTA</v>
      </c>
      <c r="C1292" t="s">
        <v>165</v>
      </c>
      <c r="D1292" t="s">
        <v>53</v>
      </c>
      <c r="E1292" t="s">
        <v>6</v>
      </c>
      <c r="F1292">
        <v>5</v>
      </c>
    </row>
    <row r="1293" spans="1:6" x14ac:dyDescent="0.25">
      <c r="A1293">
        <f>_xlfn.XLOOKUP(B1293,Planilha1!$E$1:$E$6,Planilha1!$F$1:$F$6)</f>
        <v>10</v>
      </c>
      <c r="B1293" t="str">
        <f>_xlfn.XLOOKUP(C1293,Planilha1!$B$1:$B$160,Planilha1!$A$1:$A$160)</f>
        <v>STS ITAIM PAULISTA</v>
      </c>
      <c r="C1293" t="s">
        <v>165</v>
      </c>
      <c r="D1293" t="s">
        <v>14</v>
      </c>
      <c r="E1293" t="s">
        <v>6</v>
      </c>
      <c r="F1293">
        <v>1</v>
      </c>
    </row>
    <row r="1294" spans="1:6" x14ac:dyDescent="0.25">
      <c r="A1294">
        <f>_xlfn.XLOOKUP(B1294,Planilha1!$E$1:$E$6,Planilha1!$F$1:$F$6)</f>
        <v>10</v>
      </c>
      <c r="B1294" t="str">
        <f>_xlfn.XLOOKUP(C1294,Planilha1!$B$1:$B$160,Planilha1!$A$1:$A$160)</f>
        <v>STS ITAIM PAULISTA</v>
      </c>
      <c r="C1294" t="s">
        <v>165</v>
      </c>
      <c r="D1294" t="s">
        <v>15</v>
      </c>
      <c r="E1294" t="s">
        <v>6</v>
      </c>
      <c r="F1294">
        <v>1</v>
      </c>
    </row>
    <row r="1295" spans="1:6" x14ac:dyDescent="0.25">
      <c r="A1295">
        <f>_xlfn.XLOOKUP(B1295,Planilha1!$E$1:$E$6,Planilha1!$F$1:$F$6)</f>
        <v>10</v>
      </c>
      <c r="B1295" t="str">
        <f>_xlfn.XLOOKUP(C1295,Planilha1!$B$1:$B$160,Planilha1!$A$1:$A$160)</f>
        <v>STS ITAIM PAULISTA</v>
      </c>
      <c r="C1295" t="s">
        <v>165</v>
      </c>
      <c r="D1295" t="s">
        <v>17</v>
      </c>
      <c r="E1295" t="s">
        <v>6</v>
      </c>
      <c r="F1295">
        <v>1</v>
      </c>
    </row>
    <row r="1296" spans="1:6" x14ac:dyDescent="0.25">
      <c r="A1296">
        <f>_xlfn.XLOOKUP(B1296,Planilha1!$E$1:$E$6,Planilha1!$F$1:$F$6)</f>
        <v>10</v>
      </c>
      <c r="B1296" t="str">
        <f>_xlfn.XLOOKUP(C1296,Planilha1!$B$1:$B$160,Planilha1!$A$1:$A$160)</f>
        <v>STS ITAIM PAULISTA</v>
      </c>
      <c r="C1296" t="s">
        <v>165</v>
      </c>
      <c r="D1296" t="s">
        <v>54</v>
      </c>
      <c r="E1296" t="s">
        <v>6</v>
      </c>
      <c r="F1296">
        <v>4</v>
      </c>
    </row>
    <row r="1297" spans="1:6" x14ac:dyDescent="0.25">
      <c r="A1297">
        <f>_xlfn.XLOOKUP(B1297,Planilha1!$E$1:$E$6,Planilha1!$F$1:$F$6)</f>
        <v>10</v>
      </c>
      <c r="B1297" t="str">
        <f>_xlfn.XLOOKUP(C1297,Planilha1!$B$1:$B$160,Planilha1!$A$1:$A$160)</f>
        <v>STS ITAIM PAULISTA</v>
      </c>
      <c r="C1297" t="s">
        <v>165</v>
      </c>
      <c r="D1297" t="s">
        <v>54</v>
      </c>
      <c r="E1297" t="s">
        <v>16</v>
      </c>
      <c r="F1297">
        <v>2</v>
      </c>
    </row>
    <row r="1298" spans="1:6" x14ac:dyDescent="0.25">
      <c r="A1298">
        <f>_xlfn.XLOOKUP(B1298,Planilha1!$E$1:$E$6,Planilha1!$F$1:$F$6)</f>
        <v>10</v>
      </c>
      <c r="B1298" t="str">
        <f>_xlfn.XLOOKUP(C1298,Planilha1!$B$1:$B$160,Planilha1!$A$1:$A$160)</f>
        <v>STS ITAIM PAULISTA</v>
      </c>
      <c r="C1298" t="s">
        <v>165</v>
      </c>
      <c r="D1298" t="s">
        <v>27</v>
      </c>
      <c r="E1298" t="s">
        <v>6</v>
      </c>
      <c r="F1298">
        <v>2</v>
      </c>
    </row>
    <row r="1299" spans="1:6" x14ac:dyDescent="0.25">
      <c r="A1299">
        <f>_xlfn.XLOOKUP(B1299,Planilha1!$E$1:$E$6,Planilha1!$F$1:$F$6)</f>
        <v>10</v>
      </c>
      <c r="B1299" t="str">
        <f>_xlfn.XLOOKUP(C1299,Planilha1!$B$1:$B$160,Planilha1!$A$1:$A$160)</f>
        <v>STS ITAIM PAULISTA</v>
      </c>
      <c r="C1299" t="s">
        <v>165</v>
      </c>
      <c r="D1299" t="s">
        <v>55</v>
      </c>
      <c r="E1299" t="s">
        <v>6</v>
      </c>
      <c r="F1299">
        <v>1</v>
      </c>
    </row>
    <row r="1300" spans="1:6" x14ac:dyDescent="0.25">
      <c r="A1300">
        <f>_xlfn.XLOOKUP(B1300,Planilha1!$E$1:$E$6,Planilha1!$F$1:$F$6)</f>
        <v>10</v>
      </c>
      <c r="B1300" t="str">
        <f>_xlfn.XLOOKUP(C1300,Planilha1!$B$1:$B$160,Planilha1!$A$1:$A$160)</f>
        <v>STS ITAIM PAULISTA</v>
      </c>
      <c r="C1300" t="s">
        <v>165</v>
      </c>
      <c r="D1300" t="s">
        <v>28</v>
      </c>
      <c r="E1300" t="s">
        <v>6</v>
      </c>
      <c r="F1300">
        <v>1</v>
      </c>
    </row>
    <row r="1301" spans="1:6" x14ac:dyDescent="0.25">
      <c r="A1301">
        <f>_xlfn.XLOOKUP(B1301,Planilha1!$E$1:$E$6,Planilha1!$F$1:$F$6)</f>
        <v>10</v>
      </c>
      <c r="B1301" t="str">
        <f>_xlfn.XLOOKUP(C1301,Planilha1!$B$1:$B$160,Planilha1!$A$1:$A$160)</f>
        <v>STS ITAIM PAULISTA</v>
      </c>
      <c r="C1301" t="s">
        <v>165</v>
      </c>
      <c r="D1301" t="s">
        <v>39</v>
      </c>
      <c r="E1301" t="s">
        <v>6</v>
      </c>
      <c r="F1301">
        <v>1</v>
      </c>
    </row>
    <row r="1302" spans="1:6" x14ac:dyDescent="0.25">
      <c r="A1302">
        <f>_xlfn.XLOOKUP(B1302,Planilha1!$E$1:$E$6,Planilha1!$F$1:$F$6)</f>
        <v>10</v>
      </c>
      <c r="B1302" t="str">
        <f>_xlfn.XLOOKUP(C1302,Planilha1!$B$1:$B$160,Planilha1!$A$1:$A$160)</f>
        <v>STS ITAIM PAULISTA</v>
      </c>
      <c r="C1302" t="s">
        <v>165</v>
      </c>
      <c r="D1302" t="s">
        <v>30</v>
      </c>
      <c r="E1302" t="s">
        <v>6</v>
      </c>
      <c r="F1302">
        <v>3</v>
      </c>
    </row>
    <row r="1303" spans="1:6" x14ac:dyDescent="0.25">
      <c r="A1303">
        <f>_xlfn.XLOOKUP(B1303,Planilha1!$E$1:$E$6,Planilha1!$F$1:$F$6)</f>
        <v>10</v>
      </c>
      <c r="B1303" t="str">
        <f>_xlfn.XLOOKUP(C1303,Planilha1!$B$1:$B$160,Planilha1!$A$1:$A$160)</f>
        <v>STS ITAIM PAULISTA</v>
      </c>
      <c r="C1303" t="s">
        <v>165</v>
      </c>
      <c r="D1303" t="s">
        <v>56</v>
      </c>
      <c r="E1303" t="s">
        <v>6</v>
      </c>
      <c r="F1303">
        <v>1</v>
      </c>
    </row>
    <row r="1304" spans="1:6" x14ac:dyDescent="0.25">
      <c r="A1304">
        <f>_xlfn.XLOOKUP(B1304,Planilha1!$E$1:$E$6,Planilha1!$F$1:$F$6)</f>
        <v>10</v>
      </c>
      <c r="B1304" t="str">
        <f>_xlfn.XLOOKUP(C1304,Planilha1!$B$1:$B$160,Planilha1!$A$1:$A$160)</f>
        <v>STS ITAIM PAULISTA</v>
      </c>
      <c r="C1304" t="s">
        <v>165</v>
      </c>
      <c r="D1304" t="s">
        <v>262</v>
      </c>
      <c r="E1304" t="s">
        <v>6</v>
      </c>
      <c r="F1304">
        <v>11</v>
      </c>
    </row>
    <row r="1305" spans="1:6" x14ac:dyDescent="0.25">
      <c r="A1305">
        <f>_xlfn.XLOOKUP(B1305,Planilha1!$E$1:$E$6,Planilha1!$F$1:$F$6)</f>
        <v>10</v>
      </c>
      <c r="B1305" t="str">
        <f>_xlfn.XLOOKUP(C1305,Planilha1!$B$1:$B$160,Planilha1!$A$1:$A$160)</f>
        <v>STS ITAIM PAULISTA</v>
      </c>
      <c r="C1305" t="s">
        <v>165</v>
      </c>
      <c r="D1305" t="s">
        <v>263</v>
      </c>
      <c r="E1305" t="s">
        <v>6</v>
      </c>
      <c r="F1305">
        <v>1</v>
      </c>
    </row>
    <row r="1306" spans="1:6" x14ac:dyDescent="0.25">
      <c r="A1306">
        <f>_xlfn.XLOOKUP(B1306,Planilha1!$E$1:$E$6,Planilha1!$F$1:$F$6)</f>
        <v>10</v>
      </c>
      <c r="B1306" t="str">
        <f>_xlfn.XLOOKUP(C1306,Planilha1!$B$1:$B$160,Planilha1!$A$1:$A$160)</f>
        <v>STS SÃO MIGUEL</v>
      </c>
      <c r="C1306" t="s">
        <v>166</v>
      </c>
      <c r="D1306" t="s">
        <v>49</v>
      </c>
      <c r="E1306" t="s">
        <v>6</v>
      </c>
      <c r="F1306">
        <v>29</v>
      </c>
    </row>
    <row r="1307" spans="1:6" x14ac:dyDescent="0.25">
      <c r="A1307">
        <f>_xlfn.XLOOKUP(B1307,Planilha1!$E$1:$E$6,Planilha1!$F$1:$F$6)</f>
        <v>10</v>
      </c>
      <c r="B1307" t="str">
        <f>_xlfn.XLOOKUP(C1307,Planilha1!$B$1:$B$160,Planilha1!$A$1:$A$160)</f>
        <v>STS SÃO MIGUEL</v>
      </c>
      <c r="C1307" t="s">
        <v>166</v>
      </c>
      <c r="D1307" t="s">
        <v>5</v>
      </c>
      <c r="E1307" t="s">
        <v>6</v>
      </c>
      <c r="F1307">
        <v>1</v>
      </c>
    </row>
    <row r="1308" spans="1:6" x14ac:dyDescent="0.25">
      <c r="A1308">
        <f>_xlfn.XLOOKUP(B1308,Planilha1!$E$1:$E$6,Planilha1!$F$1:$F$6)</f>
        <v>10</v>
      </c>
      <c r="B1308" t="str">
        <f>_xlfn.XLOOKUP(C1308,Planilha1!$B$1:$B$160,Planilha1!$A$1:$A$160)</f>
        <v>STS SÃO MIGUEL</v>
      </c>
      <c r="C1308" t="s">
        <v>166</v>
      </c>
      <c r="D1308" t="s">
        <v>7</v>
      </c>
      <c r="E1308" t="s">
        <v>6</v>
      </c>
      <c r="F1308">
        <v>2</v>
      </c>
    </row>
    <row r="1309" spans="1:6" x14ac:dyDescent="0.25">
      <c r="A1309">
        <f>_xlfn.XLOOKUP(B1309,Planilha1!$E$1:$E$6,Planilha1!$F$1:$F$6)</f>
        <v>10</v>
      </c>
      <c r="B1309" t="str">
        <f>_xlfn.XLOOKUP(C1309,Planilha1!$B$1:$B$160,Planilha1!$A$1:$A$160)</f>
        <v>STS SÃO MIGUEL</v>
      </c>
      <c r="C1309" t="s">
        <v>166</v>
      </c>
      <c r="D1309" t="s">
        <v>8</v>
      </c>
      <c r="E1309" t="s">
        <v>6</v>
      </c>
      <c r="F1309">
        <v>7</v>
      </c>
    </row>
    <row r="1310" spans="1:6" x14ac:dyDescent="0.25">
      <c r="A1310">
        <f>_xlfn.XLOOKUP(B1310,Planilha1!$E$1:$E$6,Planilha1!$F$1:$F$6)</f>
        <v>10</v>
      </c>
      <c r="B1310" t="str">
        <f>_xlfn.XLOOKUP(C1310,Planilha1!$B$1:$B$160,Planilha1!$A$1:$A$160)</f>
        <v>STS SÃO MIGUEL</v>
      </c>
      <c r="C1310" t="s">
        <v>166</v>
      </c>
      <c r="D1310" t="s">
        <v>50</v>
      </c>
      <c r="E1310" t="s">
        <v>6</v>
      </c>
      <c r="F1310">
        <v>13</v>
      </c>
    </row>
    <row r="1311" spans="1:6" x14ac:dyDescent="0.25">
      <c r="A1311">
        <f>_xlfn.XLOOKUP(B1311,Planilha1!$E$1:$E$6,Planilha1!$F$1:$F$6)</f>
        <v>10</v>
      </c>
      <c r="B1311" t="str">
        <f>_xlfn.XLOOKUP(C1311,Planilha1!$B$1:$B$160,Planilha1!$A$1:$A$160)</f>
        <v>STS SÃO MIGUEL</v>
      </c>
      <c r="C1311" t="s">
        <v>166</v>
      </c>
      <c r="D1311" t="s">
        <v>51</v>
      </c>
      <c r="E1311" t="s">
        <v>6</v>
      </c>
      <c r="F1311">
        <v>4</v>
      </c>
    </row>
    <row r="1312" spans="1:6" x14ac:dyDescent="0.25">
      <c r="A1312">
        <f>_xlfn.XLOOKUP(B1312,Planilha1!$E$1:$E$6,Planilha1!$F$1:$F$6)</f>
        <v>10</v>
      </c>
      <c r="B1312" t="str">
        <f>_xlfn.XLOOKUP(C1312,Planilha1!$B$1:$B$160,Planilha1!$A$1:$A$160)</f>
        <v>STS SÃO MIGUEL</v>
      </c>
      <c r="C1312" t="s">
        <v>166</v>
      </c>
      <c r="D1312" t="s">
        <v>52</v>
      </c>
      <c r="E1312" t="s">
        <v>6</v>
      </c>
      <c r="F1312">
        <v>4</v>
      </c>
    </row>
    <row r="1313" spans="1:6" x14ac:dyDescent="0.25">
      <c r="A1313">
        <f>_xlfn.XLOOKUP(B1313,Planilha1!$E$1:$E$6,Planilha1!$F$1:$F$6)</f>
        <v>10</v>
      </c>
      <c r="B1313" t="str">
        <f>_xlfn.XLOOKUP(C1313,Planilha1!$B$1:$B$160,Planilha1!$A$1:$A$160)</f>
        <v>STS SÃO MIGUEL</v>
      </c>
      <c r="C1313" t="s">
        <v>166</v>
      </c>
      <c r="D1313" t="s">
        <v>13</v>
      </c>
      <c r="E1313" t="s">
        <v>6</v>
      </c>
      <c r="F1313">
        <v>3</v>
      </c>
    </row>
    <row r="1314" spans="1:6" x14ac:dyDescent="0.25">
      <c r="A1314">
        <f>_xlfn.XLOOKUP(B1314,Planilha1!$E$1:$E$6,Planilha1!$F$1:$F$6)</f>
        <v>10</v>
      </c>
      <c r="B1314" t="str">
        <f>_xlfn.XLOOKUP(C1314,Planilha1!$B$1:$B$160,Planilha1!$A$1:$A$160)</f>
        <v>STS SÃO MIGUEL</v>
      </c>
      <c r="C1314" t="s">
        <v>166</v>
      </c>
      <c r="D1314" t="s">
        <v>53</v>
      </c>
      <c r="E1314" t="s">
        <v>6</v>
      </c>
      <c r="F1314">
        <v>7</v>
      </c>
    </row>
    <row r="1315" spans="1:6" x14ac:dyDescent="0.25">
      <c r="A1315">
        <f>_xlfn.XLOOKUP(B1315,Planilha1!$E$1:$E$6,Planilha1!$F$1:$F$6)</f>
        <v>10</v>
      </c>
      <c r="B1315" t="str">
        <f>_xlfn.XLOOKUP(C1315,Planilha1!$B$1:$B$160,Planilha1!$A$1:$A$160)</f>
        <v>STS SÃO MIGUEL</v>
      </c>
      <c r="C1315" t="s">
        <v>166</v>
      </c>
      <c r="D1315" t="s">
        <v>14</v>
      </c>
      <c r="E1315" t="s">
        <v>6</v>
      </c>
      <c r="F1315">
        <v>1</v>
      </c>
    </row>
    <row r="1316" spans="1:6" x14ac:dyDescent="0.25">
      <c r="A1316">
        <f>_xlfn.XLOOKUP(B1316,Planilha1!$E$1:$E$6,Planilha1!$F$1:$F$6)</f>
        <v>10</v>
      </c>
      <c r="B1316" t="str">
        <f>_xlfn.XLOOKUP(C1316,Planilha1!$B$1:$B$160,Planilha1!$A$1:$A$160)</f>
        <v>STS SÃO MIGUEL</v>
      </c>
      <c r="C1316" t="s">
        <v>166</v>
      </c>
      <c r="D1316" t="s">
        <v>15</v>
      </c>
      <c r="E1316" t="s">
        <v>6</v>
      </c>
      <c r="F1316">
        <v>2</v>
      </c>
    </row>
    <row r="1317" spans="1:6" x14ac:dyDescent="0.25">
      <c r="A1317">
        <f>_xlfn.XLOOKUP(B1317,Planilha1!$E$1:$E$6,Planilha1!$F$1:$F$6)</f>
        <v>10</v>
      </c>
      <c r="B1317" t="str">
        <f>_xlfn.XLOOKUP(C1317,Planilha1!$B$1:$B$160,Planilha1!$A$1:$A$160)</f>
        <v>STS SÃO MIGUEL</v>
      </c>
      <c r="C1317" t="s">
        <v>166</v>
      </c>
      <c r="D1317" t="s">
        <v>17</v>
      </c>
      <c r="E1317" t="s">
        <v>6</v>
      </c>
      <c r="F1317">
        <v>1</v>
      </c>
    </row>
    <row r="1318" spans="1:6" x14ac:dyDescent="0.25">
      <c r="A1318">
        <f>_xlfn.XLOOKUP(B1318,Planilha1!$E$1:$E$6,Planilha1!$F$1:$F$6)</f>
        <v>10</v>
      </c>
      <c r="B1318" t="str">
        <f>_xlfn.XLOOKUP(C1318,Planilha1!$B$1:$B$160,Planilha1!$A$1:$A$160)</f>
        <v>STS SÃO MIGUEL</v>
      </c>
      <c r="C1318" t="s">
        <v>166</v>
      </c>
      <c r="D1318" t="s">
        <v>19</v>
      </c>
      <c r="E1318" t="s">
        <v>6</v>
      </c>
      <c r="F1318">
        <v>2</v>
      </c>
    </row>
    <row r="1319" spans="1:6" x14ac:dyDescent="0.25">
      <c r="A1319">
        <f>_xlfn.XLOOKUP(B1319,Planilha1!$E$1:$E$6,Planilha1!$F$1:$F$6)</f>
        <v>10</v>
      </c>
      <c r="B1319" t="str">
        <f>_xlfn.XLOOKUP(C1319,Planilha1!$B$1:$B$160,Planilha1!$A$1:$A$160)</f>
        <v>STS SÃO MIGUEL</v>
      </c>
      <c r="C1319" t="s">
        <v>166</v>
      </c>
      <c r="D1319" t="s">
        <v>54</v>
      </c>
      <c r="E1319" t="s">
        <v>6</v>
      </c>
      <c r="F1319">
        <v>8</v>
      </c>
    </row>
    <row r="1320" spans="1:6" x14ac:dyDescent="0.25">
      <c r="A1320">
        <f>_xlfn.XLOOKUP(B1320,Planilha1!$E$1:$E$6,Planilha1!$F$1:$F$6)</f>
        <v>10</v>
      </c>
      <c r="B1320" t="str">
        <f>_xlfn.XLOOKUP(C1320,Planilha1!$B$1:$B$160,Planilha1!$A$1:$A$160)</f>
        <v>STS SÃO MIGUEL</v>
      </c>
      <c r="C1320" t="s">
        <v>166</v>
      </c>
      <c r="D1320" t="s">
        <v>54</v>
      </c>
      <c r="E1320" t="s">
        <v>16</v>
      </c>
      <c r="F1320">
        <v>1</v>
      </c>
    </row>
    <row r="1321" spans="1:6" x14ac:dyDescent="0.25">
      <c r="A1321">
        <f>_xlfn.XLOOKUP(B1321,Planilha1!$E$1:$E$6,Planilha1!$F$1:$F$6)</f>
        <v>10</v>
      </c>
      <c r="B1321" t="str">
        <f>_xlfn.XLOOKUP(C1321,Planilha1!$B$1:$B$160,Planilha1!$A$1:$A$160)</f>
        <v>STS SÃO MIGUEL</v>
      </c>
      <c r="C1321" t="s">
        <v>166</v>
      </c>
      <c r="D1321" t="s">
        <v>27</v>
      </c>
      <c r="E1321" t="s">
        <v>6</v>
      </c>
      <c r="F1321">
        <v>1</v>
      </c>
    </row>
    <row r="1322" spans="1:6" x14ac:dyDescent="0.25">
      <c r="A1322">
        <f>_xlfn.XLOOKUP(B1322,Planilha1!$E$1:$E$6,Planilha1!$F$1:$F$6)</f>
        <v>10</v>
      </c>
      <c r="B1322" t="str">
        <f>_xlfn.XLOOKUP(C1322,Planilha1!$B$1:$B$160,Planilha1!$A$1:$A$160)</f>
        <v>STS SÃO MIGUEL</v>
      </c>
      <c r="C1322" t="s">
        <v>166</v>
      </c>
      <c r="D1322" t="s">
        <v>55</v>
      </c>
      <c r="E1322" t="s">
        <v>6</v>
      </c>
      <c r="F1322">
        <v>1</v>
      </c>
    </row>
    <row r="1323" spans="1:6" x14ac:dyDescent="0.25">
      <c r="A1323">
        <f>_xlfn.XLOOKUP(B1323,Planilha1!$E$1:$E$6,Planilha1!$F$1:$F$6)</f>
        <v>10</v>
      </c>
      <c r="B1323" t="str">
        <f>_xlfn.XLOOKUP(C1323,Planilha1!$B$1:$B$160,Planilha1!$A$1:$A$160)</f>
        <v>STS SÃO MIGUEL</v>
      </c>
      <c r="C1323" t="s">
        <v>166</v>
      </c>
      <c r="D1323" t="s">
        <v>28</v>
      </c>
      <c r="E1323" t="s">
        <v>6</v>
      </c>
      <c r="F1323">
        <v>1</v>
      </c>
    </row>
    <row r="1324" spans="1:6" x14ac:dyDescent="0.25">
      <c r="A1324">
        <f>_xlfn.XLOOKUP(B1324,Planilha1!$E$1:$E$6,Planilha1!$F$1:$F$6)</f>
        <v>10</v>
      </c>
      <c r="B1324" t="str">
        <f>_xlfn.XLOOKUP(C1324,Planilha1!$B$1:$B$160,Planilha1!$A$1:$A$160)</f>
        <v>STS SÃO MIGUEL</v>
      </c>
      <c r="C1324" t="s">
        <v>166</v>
      </c>
      <c r="D1324" t="s">
        <v>58</v>
      </c>
      <c r="E1324" t="s">
        <v>6</v>
      </c>
      <c r="F1324">
        <v>1</v>
      </c>
    </row>
    <row r="1325" spans="1:6" x14ac:dyDescent="0.25">
      <c r="A1325">
        <f>_xlfn.XLOOKUP(B1325,Planilha1!$E$1:$E$6,Planilha1!$F$1:$F$6)</f>
        <v>10</v>
      </c>
      <c r="B1325" t="str">
        <f>_xlfn.XLOOKUP(C1325,Planilha1!$B$1:$B$160,Planilha1!$A$1:$A$160)</f>
        <v>STS SÃO MIGUEL</v>
      </c>
      <c r="C1325" t="s">
        <v>166</v>
      </c>
      <c r="D1325" t="s">
        <v>30</v>
      </c>
      <c r="E1325" t="s">
        <v>6</v>
      </c>
      <c r="F1325">
        <v>3</v>
      </c>
    </row>
    <row r="1326" spans="1:6" x14ac:dyDescent="0.25">
      <c r="A1326">
        <f>_xlfn.XLOOKUP(B1326,Planilha1!$E$1:$E$6,Planilha1!$F$1:$F$6)</f>
        <v>10</v>
      </c>
      <c r="B1326" t="str">
        <f>_xlfn.XLOOKUP(C1326,Planilha1!$B$1:$B$160,Planilha1!$A$1:$A$160)</f>
        <v>STS SÃO MIGUEL</v>
      </c>
      <c r="C1326" t="s">
        <v>166</v>
      </c>
      <c r="D1326" t="s">
        <v>56</v>
      </c>
      <c r="E1326" t="s">
        <v>6</v>
      </c>
      <c r="F1326">
        <v>1</v>
      </c>
    </row>
    <row r="1327" spans="1:6" x14ac:dyDescent="0.25">
      <c r="A1327">
        <f>_xlfn.XLOOKUP(B1327,Planilha1!$E$1:$E$6,Planilha1!$F$1:$F$6)</f>
        <v>10</v>
      </c>
      <c r="B1327" t="str">
        <f>_xlfn.XLOOKUP(C1327,Planilha1!$B$1:$B$160,Planilha1!$A$1:$A$160)</f>
        <v>STS SÃO MIGUEL</v>
      </c>
      <c r="C1327" t="s">
        <v>166</v>
      </c>
      <c r="D1327" t="s">
        <v>262</v>
      </c>
      <c r="E1327" t="s">
        <v>6</v>
      </c>
      <c r="F1327">
        <v>16</v>
      </c>
    </row>
    <row r="1328" spans="1:6" x14ac:dyDescent="0.25">
      <c r="A1328">
        <f>_xlfn.XLOOKUP(B1328,Planilha1!$E$1:$E$6,Planilha1!$F$1:$F$6)</f>
        <v>10</v>
      </c>
      <c r="B1328" t="str">
        <f>_xlfn.XLOOKUP(C1328,Planilha1!$B$1:$B$160,Planilha1!$A$1:$A$160)</f>
        <v>STS SÃO MIGUEL</v>
      </c>
      <c r="C1328" t="s">
        <v>166</v>
      </c>
      <c r="D1328" t="s">
        <v>263</v>
      </c>
      <c r="E1328" t="s">
        <v>6</v>
      </c>
      <c r="F1328">
        <v>2</v>
      </c>
    </row>
    <row r="1329" spans="1:6" x14ac:dyDescent="0.25">
      <c r="A1329">
        <f>_xlfn.XLOOKUP(B1329,Planilha1!$E$1:$E$6,Planilha1!$F$1:$F$6)</f>
        <v>11</v>
      </c>
      <c r="B1329" t="str">
        <f>_xlfn.XLOOKUP(C1329,Planilha1!$B$1:$B$160,Planilha1!$A$1:$A$160)</f>
        <v>STS ITAQUERA</v>
      </c>
      <c r="C1329" t="s">
        <v>167</v>
      </c>
      <c r="D1329" t="s">
        <v>5</v>
      </c>
      <c r="E1329" t="s">
        <v>6</v>
      </c>
      <c r="F1329">
        <v>1</v>
      </c>
    </row>
    <row r="1330" spans="1:6" x14ac:dyDescent="0.25">
      <c r="A1330">
        <f>_xlfn.XLOOKUP(B1330,Planilha1!$E$1:$E$6,Planilha1!$F$1:$F$6)</f>
        <v>11</v>
      </c>
      <c r="B1330" t="str">
        <f>_xlfn.XLOOKUP(C1330,Planilha1!$B$1:$B$160,Planilha1!$A$1:$A$160)</f>
        <v>STS ITAQUERA</v>
      </c>
      <c r="C1330" t="s">
        <v>167</v>
      </c>
      <c r="D1330" t="s">
        <v>7</v>
      </c>
      <c r="E1330" t="s">
        <v>6</v>
      </c>
      <c r="F1330">
        <v>3</v>
      </c>
    </row>
    <row r="1331" spans="1:6" x14ac:dyDescent="0.25">
      <c r="A1331">
        <f>_xlfn.XLOOKUP(B1331,Planilha1!$E$1:$E$6,Planilha1!$F$1:$F$6)</f>
        <v>11</v>
      </c>
      <c r="B1331" t="str">
        <f>_xlfn.XLOOKUP(C1331,Planilha1!$B$1:$B$160,Planilha1!$A$1:$A$160)</f>
        <v>STS ITAQUERA</v>
      </c>
      <c r="C1331" t="s">
        <v>167</v>
      </c>
      <c r="D1331" t="s">
        <v>8</v>
      </c>
      <c r="E1331" t="s">
        <v>6</v>
      </c>
      <c r="F1331">
        <v>14</v>
      </c>
    </row>
    <row r="1332" spans="1:6" x14ac:dyDescent="0.25">
      <c r="A1332">
        <f>_xlfn.XLOOKUP(B1332,Planilha1!$E$1:$E$6,Planilha1!$F$1:$F$6)</f>
        <v>11</v>
      </c>
      <c r="B1332" t="str">
        <f>_xlfn.XLOOKUP(C1332,Planilha1!$B$1:$B$160,Planilha1!$A$1:$A$160)</f>
        <v>STS ITAQUERA</v>
      </c>
      <c r="C1332" t="s">
        <v>167</v>
      </c>
      <c r="D1332" t="s">
        <v>11</v>
      </c>
      <c r="E1332" t="s">
        <v>6</v>
      </c>
      <c r="F1332">
        <v>3</v>
      </c>
    </row>
    <row r="1333" spans="1:6" x14ac:dyDescent="0.25">
      <c r="A1333">
        <f>_xlfn.XLOOKUP(B1333,Planilha1!$E$1:$E$6,Planilha1!$F$1:$F$6)</f>
        <v>11</v>
      </c>
      <c r="B1333" t="str">
        <f>_xlfn.XLOOKUP(C1333,Planilha1!$B$1:$B$160,Planilha1!$A$1:$A$160)</f>
        <v>STS ITAQUERA</v>
      </c>
      <c r="C1333" t="s">
        <v>167</v>
      </c>
      <c r="D1333" t="s">
        <v>12</v>
      </c>
      <c r="E1333" t="s">
        <v>6</v>
      </c>
      <c r="F1333">
        <v>3</v>
      </c>
    </row>
    <row r="1334" spans="1:6" x14ac:dyDescent="0.25">
      <c r="A1334">
        <f>_xlfn.XLOOKUP(B1334,Planilha1!$E$1:$E$6,Planilha1!$F$1:$F$6)</f>
        <v>11</v>
      </c>
      <c r="B1334" t="str">
        <f>_xlfn.XLOOKUP(C1334,Planilha1!$B$1:$B$160,Planilha1!$A$1:$A$160)</f>
        <v>STS ITAQUERA</v>
      </c>
      <c r="C1334" t="s">
        <v>167</v>
      </c>
      <c r="D1334" t="s">
        <v>13</v>
      </c>
      <c r="E1334" t="s">
        <v>6</v>
      </c>
      <c r="F1334">
        <v>4</v>
      </c>
    </row>
    <row r="1335" spans="1:6" x14ac:dyDescent="0.25">
      <c r="A1335">
        <f>_xlfn.XLOOKUP(B1335,Planilha1!$E$1:$E$6,Planilha1!$F$1:$F$6)</f>
        <v>11</v>
      </c>
      <c r="B1335" t="str">
        <f>_xlfn.XLOOKUP(C1335,Planilha1!$B$1:$B$160,Planilha1!$A$1:$A$160)</f>
        <v>STS ITAQUERA</v>
      </c>
      <c r="C1335" t="s">
        <v>167</v>
      </c>
      <c r="D1335" t="s">
        <v>14</v>
      </c>
      <c r="E1335" t="s">
        <v>6</v>
      </c>
      <c r="F1335">
        <v>1</v>
      </c>
    </row>
    <row r="1336" spans="1:6" x14ac:dyDescent="0.25">
      <c r="A1336">
        <f>_xlfn.XLOOKUP(B1336,Planilha1!$E$1:$E$6,Planilha1!$F$1:$F$6)</f>
        <v>11</v>
      </c>
      <c r="B1336" t="str">
        <f>_xlfn.XLOOKUP(C1336,Planilha1!$B$1:$B$160,Planilha1!$A$1:$A$160)</f>
        <v>STS ITAQUERA</v>
      </c>
      <c r="C1336" t="s">
        <v>167</v>
      </c>
      <c r="D1336" t="s">
        <v>15</v>
      </c>
      <c r="E1336" t="s">
        <v>6</v>
      </c>
      <c r="F1336">
        <v>1</v>
      </c>
    </row>
    <row r="1337" spans="1:6" x14ac:dyDescent="0.25">
      <c r="A1337">
        <f>_xlfn.XLOOKUP(B1337,Planilha1!$E$1:$E$6,Planilha1!$F$1:$F$6)</f>
        <v>11</v>
      </c>
      <c r="B1337" t="str">
        <f>_xlfn.XLOOKUP(C1337,Planilha1!$B$1:$B$160,Planilha1!$A$1:$A$160)</f>
        <v>STS ITAQUERA</v>
      </c>
      <c r="C1337" t="s">
        <v>167</v>
      </c>
      <c r="D1337" t="s">
        <v>17</v>
      </c>
      <c r="E1337" t="s">
        <v>6</v>
      </c>
      <c r="F1337">
        <v>1</v>
      </c>
    </row>
    <row r="1338" spans="1:6" x14ac:dyDescent="0.25">
      <c r="A1338">
        <f>_xlfn.XLOOKUP(B1338,Planilha1!$E$1:$E$6,Planilha1!$F$1:$F$6)</f>
        <v>11</v>
      </c>
      <c r="B1338" t="str">
        <f>_xlfn.XLOOKUP(C1338,Planilha1!$B$1:$B$160,Planilha1!$A$1:$A$160)</f>
        <v>STS ITAQUERA</v>
      </c>
      <c r="C1338" t="s">
        <v>167</v>
      </c>
      <c r="D1338" t="s">
        <v>19</v>
      </c>
      <c r="E1338" t="s">
        <v>6</v>
      </c>
      <c r="F1338">
        <v>3</v>
      </c>
    </row>
    <row r="1339" spans="1:6" x14ac:dyDescent="0.25">
      <c r="A1339">
        <f>_xlfn.XLOOKUP(B1339,Planilha1!$E$1:$E$6,Planilha1!$F$1:$F$6)</f>
        <v>11</v>
      </c>
      <c r="B1339" t="str">
        <f>_xlfn.XLOOKUP(C1339,Planilha1!$B$1:$B$160,Planilha1!$A$1:$A$160)</f>
        <v>STS ITAQUERA</v>
      </c>
      <c r="C1339" t="s">
        <v>167</v>
      </c>
      <c r="D1339" t="s">
        <v>19</v>
      </c>
      <c r="E1339" t="s">
        <v>16</v>
      </c>
      <c r="F1339">
        <v>7</v>
      </c>
    </row>
    <row r="1340" spans="1:6" x14ac:dyDescent="0.25">
      <c r="A1340">
        <f>_xlfn.XLOOKUP(B1340,Planilha1!$E$1:$E$6,Planilha1!$F$1:$F$6)</f>
        <v>11</v>
      </c>
      <c r="B1340" t="str">
        <f>_xlfn.XLOOKUP(C1340,Planilha1!$B$1:$B$160,Planilha1!$A$1:$A$160)</f>
        <v>STS ITAQUERA</v>
      </c>
      <c r="C1340" t="s">
        <v>167</v>
      </c>
      <c r="D1340" t="s">
        <v>22</v>
      </c>
      <c r="E1340" t="s">
        <v>6</v>
      </c>
      <c r="F1340">
        <v>2</v>
      </c>
    </row>
    <row r="1341" spans="1:6" x14ac:dyDescent="0.25">
      <c r="A1341">
        <f>_xlfn.XLOOKUP(B1341,Planilha1!$E$1:$E$6,Planilha1!$F$1:$F$6)</f>
        <v>11</v>
      </c>
      <c r="B1341" t="str">
        <f>_xlfn.XLOOKUP(C1341,Planilha1!$B$1:$B$160,Planilha1!$A$1:$A$160)</f>
        <v>STS ITAQUERA</v>
      </c>
      <c r="C1341" t="s">
        <v>167</v>
      </c>
      <c r="D1341" t="s">
        <v>22</v>
      </c>
      <c r="E1341" t="s">
        <v>16</v>
      </c>
      <c r="F1341">
        <v>3</v>
      </c>
    </row>
    <row r="1342" spans="1:6" x14ac:dyDescent="0.25">
      <c r="A1342">
        <f>_xlfn.XLOOKUP(B1342,Planilha1!$E$1:$E$6,Planilha1!$F$1:$F$6)</f>
        <v>11</v>
      </c>
      <c r="B1342" t="str">
        <f>_xlfn.XLOOKUP(C1342,Planilha1!$B$1:$B$160,Planilha1!$A$1:$A$160)</f>
        <v>STS ITAQUERA</v>
      </c>
      <c r="C1342" t="s">
        <v>167</v>
      </c>
      <c r="D1342" t="s">
        <v>25</v>
      </c>
      <c r="E1342" t="s">
        <v>6</v>
      </c>
      <c r="F1342">
        <v>2</v>
      </c>
    </row>
    <row r="1343" spans="1:6" x14ac:dyDescent="0.25">
      <c r="A1343">
        <f>_xlfn.XLOOKUP(B1343,Planilha1!$E$1:$E$6,Planilha1!$F$1:$F$6)</f>
        <v>11</v>
      </c>
      <c r="B1343" t="str">
        <f>_xlfn.XLOOKUP(C1343,Planilha1!$B$1:$B$160,Planilha1!$A$1:$A$160)</f>
        <v>STS ITAQUERA</v>
      </c>
      <c r="C1343" t="s">
        <v>167</v>
      </c>
      <c r="D1343" t="s">
        <v>25</v>
      </c>
      <c r="E1343" t="s">
        <v>16</v>
      </c>
      <c r="F1343">
        <v>5</v>
      </c>
    </row>
    <row r="1344" spans="1:6" x14ac:dyDescent="0.25">
      <c r="A1344">
        <f>_xlfn.XLOOKUP(B1344,Planilha1!$E$1:$E$6,Planilha1!$F$1:$F$6)</f>
        <v>11</v>
      </c>
      <c r="B1344" t="str">
        <f>_xlfn.XLOOKUP(C1344,Planilha1!$B$1:$B$160,Planilha1!$A$1:$A$160)</f>
        <v>STS ITAQUERA</v>
      </c>
      <c r="C1344" t="s">
        <v>167</v>
      </c>
      <c r="D1344" t="s">
        <v>44</v>
      </c>
      <c r="E1344" t="s">
        <v>6</v>
      </c>
      <c r="F1344">
        <v>2</v>
      </c>
    </row>
    <row r="1345" spans="1:6" x14ac:dyDescent="0.25">
      <c r="A1345">
        <f>_xlfn.XLOOKUP(B1345,Planilha1!$E$1:$E$6,Planilha1!$F$1:$F$6)</f>
        <v>11</v>
      </c>
      <c r="B1345" t="str">
        <f>_xlfn.XLOOKUP(C1345,Planilha1!$B$1:$B$160,Planilha1!$A$1:$A$160)</f>
        <v>STS ITAQUERA</v>
      </c>
      <c r="C1345" t="s">
        <v>167</v>
      </c>
      <c r="D1345" t="s">
        <v>27</v>
      </c>
      <c r="E1345" t="s">
        <v>6</v>
      </c>
      <c r="F1345">
        <v>1</v>
      </c>
    </row>
    <row r="1346" spans="1:6" x14ac:dyDescent="0.25">
      <c r="A1346">
        <f>_xlfn.XLOOKUP(B1346,Planilha1!$E$1:$E$6,Planilha1!$F$1:$F$6)</f>
        <v>11</v>
      </c>
      <c r="B1346" t="str">
        <f>_xlfn.XLOOKUP(C1346,Planilha1!$B$1:$B$160,Planilha1!$A$1:$A$160)</f>
        <v>STS ITAQUERA</v>
      </c>
      <c r="C1346" t="s">
        <v>167</v>
      </c>
      <c r="D1346" t="s">
        <v>28</v>
      </c>
      <c r="E1346" t="s">
        <v>6</v>
      </c>
      <c r="F1346">
        <v>1</v>
      </c>
    </row>
    <row r="1347" spans="1:6" x14ac:dyDescent="0.25">
      <c r="A1347">
        <f>_xlfn.XLOOKUP(B1347,Planilha1!$E$1:$E$6,Planilha1!$F$1:$F$6)</f>
        <v>11</v>
      </c>
      <c r="B1347" t="str">
        <f>_xlfn.XLOOKUP(C1347,Planilha1!$B$1:$B$160,Planilha1!$A$1:$A$160)</f>
        <v>STS ITAQUERA</v>
      </c>
      <c r="C1347" t="s">
        <v>167</v>
      </c>
      <c r="D1347" t="s">
        <v>30</v>
      </c>
      <c r="E1347" t="s">
        <v>6</v>
      </c>
      <c r="F1347">
        <v>3</v>
      </c>
    </row>
    <row r="1348" spans="1:6" x14ac:dyDescent="0.25">
      <c r="A1348">
        <f>_xlfn.XLOOKUP(B1348,Planilha1!$E$1:$E$6,Planilha1!$F$1:$F$6)</f>
        <v>11</v>
      </c>
      <c r="B1348" t="str">
        <f>_xlfn.XLOOKUP(C1348,Planilha1!$B$1:$B$160,Planilha1!$A$1:$A$160)</f>
        <v>STS ITAQUERA</v>
      </c>
      <c r="C1348" t="s">
        <v>167</v>
      </c>
      <c r="D1348" t="s">
        <v>262</v>
      </c>
      <c r="E1348" t="s">
        <v>6</v>
      </c>
      <c r="F1348">
        <v>12</v>
      </c>
    </row>
    <row r="1349" spans="1:6" x14ac:dyDescent="0.25">
      <c r="A1349">
        <f>_xlfn.XLOOKUP(B1349,Planilha1!$E$1:$E$6,Planilha1!$F$1:$F$6)</f>
        <v>11</v>
      </c>
      <c r="B1349" t="str">
        <f>_xlfn.XLOOKUP(C1349,Planilha1!$B$1:$B$160,Planilha1!$A$1:$A$160)</f>
        <v>STS ITAQUERA</v>
      </c>
      <c r="C1349" t="s">
        <v>168</v>
      </c>
      <c r="D1349" t="s">
        <v>49</v>
      </c>
      <c r="E1349" t="s">
        <v>6</v>
      </c>
      <c r="F1349">
        <v>29</v>
      </c>
    </row>
    <row r="1350" spans="1:6" x14ac:dyDescent="0.25">
      <c r="A1350">
        <f>_xlfn.XLOOKUP(B1350,Planilha1!$E$1:$E$6,Planilha1!$F$1:$F$6)</f>
        <v>11</v>
      </c>
      <c r="B1350" t="str">
        <f>_xlfn.XLOOKUP(C1350,Planilha1!$B$1:$B$160,Planilha1!$A$1:$A$160)</f>
        <v>STS ITAQUERA</v>
      </c>
      <c r="C1350" t="s">
        <v>168</v>
      </c>
      <c r="D1350" t="s">
        <v>5</v>
      </c>
      <c r="E1350" t="s">
        <v>6</v>
      </c>
      <c r="F1350">
        <v>1</v>
      </c>
    </row>
    <row r="1351" spans="1:6" x14ac:dyDescent="0.25">
      <c r="A1351">
        <f>_xlfn.XLOOKUP(B1351,Planilha1!$E$1:$E$6,Planilha1!$F$1:$F$6)</f>
        <v>11</v>
      </c>
      <c r="B1351" t="str">
        <f>_xlfn.XLOOKUP(C1351,Planilha1!$B$1:$B$160,Planilha1!$A$1:$A$160)</f>
        <v>STS ITAQUERA</v>
      </c>
      <c r="C1351" t="s">
        <v>168</v>
      </c>
      <c r="D1351" t="s">
        <v>7</v>
      </c>
      <c r="E1351" t="s">
        <v>6</v>
      </c>
      <c r="F1351">
        <v>1</v>
      </c>
    </row>
    <row r="1352" spans="1:6" x14ac:dyDescent="0.25">
      <c r="A1352">
        <f>_xlfn.XLOOKUP(B1352,Planilha1!$E$1:$E$6,Planilha1!$F$1:$F$6)</f>
        <v>11</v>
      </c>
      <c r="B1352" t="str">
        <f>_xlfn.XLOOKUP(C1352,Planilha1!$B$1:$B$160,Planilha1!$A$1:$A$160)</f>
        <v>STS ITAQUERA</v>
      </c>
      <c r="C1352" t="s">
        <v>168</v>
      </c>
      <c r="D1352" t="s">
        <v>50</v>
      </c>
      <c r="E1352" t="s">
        <v>6</v>
      </c>
      <c r="F1352">
        <v>12</v>
      </c>
    </row>
    <row r="1353" spans="1:6" x14ac:dyDescent="0.25">
      <c r="A1353">
        <f>_xlfn.XLOOKUP(B1353,Planilha1!$E$1:$E$6,Planilha1!$F$1:$F$6)</f>
        <v>11</v>
      </c>
      <c r="B1353" t="str">
        <f>_xlfn.XLOOKUP(C1353,Planilha1!$B$1:$B$160,Planilha1!$A$1:$A$160)</f>
        <v>STS ITAQUERA</v>
      </c>
      <c r="C1353" t="s">
        <v>168</v>
      </c>
      <c r="D1353" t="s">
        <v>11</v>
      </c>
      <c r="E1353" t="s">
        <v>6</v>
      </c>
      <c r="F1353">
        <v>1</v>
      </c>
    </row>
    <row r="1354" spans="1:6" x14ac:dyDescent="0.25">
      <c r="A1354">
        <f>_xlfn.XLOOKUP(B1354,Planilha1!$E$1:$E$6,Planilha1!$F$1:$F$6)</f>
        <v>11</v>
      </c>
      <c r="B1354" t="str">
        <f>_xlfn.XLOOKUP(C1354,Planilha1!$B$1:$B$160,Planilha1!$A$1:$A$160)</f>
        <v>STS ITAQUERA</v>
      </c>
      <c r="C1354" t="s">
        <v>168</v>
      </c>
      <c r="D1354" t="s">
        <v>51</v>
      </c>
      <c r="E1354" t="s">
        <v>6</v>
      </c>
      <c r="F1354">
        <v>2</v>
      </c>
    </row>
    <row r="1355" spans="1:6" x14ac:dyDescent="0.25">
      <c r="A1355">
        <f>_xlfn.XLOOKUP(B1355,Planilha1!$E$1:$E$6,Planilha1!$F$1:$F$6)</f>
        <v>11</v>
      </c>
      <c r="B1355" t="str">
        <f>_xlfn.XLOOKUP(C1355,Planilha1!$B$1:$B$160,Planilha1!$A$1:$A$160)</f>
        <v>STS ITAQUERA</v>
      </c>
      <c r="C1355" t="s">
        <v>168</v>
      </c>
      <c r="D1355" t="s">
        <v>12</v>
      </c>
      <c r="E1355" t="s">
        <v>6</v>
      </c>
      <c r="F1355">
        <v>1</v>
      </c>
    </row>
    <row r="1356" spans="1:6" x14ac:dyDescent="0.25">
      <c r="A1356">
        <f>_xlfn.XLOOKUP(B1356,Planilha1!$E$1:$E$6,Planilha1!$F$1:$F$6)</f>
        <v>11</v>
      </c>
      <c r="B1356" t="str">
        <f>_xlfn.XLOOKUP(C1356,Planilha1!$B$1:$B$160,Planilha1!$A$1:$A$160)</f>
        <v>STS ITAQUERA</v>
      </c>
      <c r="C1356" t="s">
        <v>168</v>
      </c>
      <c r="D1356" t="s">
        <v>52</v>
      </c>
      <c r="E1356" t="s">
        <v>6</v>
      </c>
      <c r="F1356">
        <v>2</v>
      </c>
    </row>
    <row r="1357" spans="1:6" x14ac:dyDescent="0.25">
      <c r="A1357">
        <f>_xlfn.XLOOKUP(B1357,Planilha1!$E$1:$E$6,Planilha1!$F$1:$F$6)</f>
        <v>11</v>
      </c>
      <c r="B1357" t="str">
        <f>_xlfn.XLOOKUP(C1357,Planilha1!$B$1:$B$160,Planilha1!$A$1:$A$160)</f>
        <v>STS ITAQUERA</v>
      </c>
      <c r="C1357" t="s">
        <v>168</v>
      </c>
      <c r="D1357" t="s">
        <v>53</v>
      </c>
      <c r="E1357" t="s">
        <v>6</v>
      </c>
      <c r="F1357">
        <v>6</v>
      </c>
    </row>
    <row r="1358" spans="1:6" x14ac:dyDescent="0.25">
      <c r="A1358">
        <f>_xlfn.XLOOKUP(B1358,Planilha1!$E$1:$E$6,Planilha1!$F$1:$F$6)</f>
        <v>11</v>
      </c>
      <c r="B1358" t="str">
        <f>_xlfn.XLOOKUP(C1358,Planilha1!$B$1:$B$160,Planilha1!$A$1:$A$160)</f>
        <v>STS ITAQUERA</v>
      </c>
      <c r="C1358" t="s">
        <v>168</v>
      </c>
      <c r="D1358" t="s">
        <v>14</v>
      </c>
      <c r="E1358" t="s">
        <v>6</v>
      </c>
      <c r="F1358">
        <v>1</v>
      </c>
    </row>
    <row r="1359" spans="1:6" x14ac:dyDescent="0.25">
      <c r="A1359">
        <f>_xlfn.XLOOKUP(B1359,Planilha1!$E$1:$E$6,Planilha1!$F$1:$F$6)</f>
        <v>11</v>
      </c>
      <c r="B1359" t="str">
        <f>_xlfn.XLOOKUP(C1359,Planilha1!$B$1:$B$160,Planilha1!$A$1:$A$160)</f>
        <v>STS ITAQUERA</v>
      </c>
      <c r="C1359" t="s">
        <v>168</v>
      </c>
      <c r="D1359" t="s">
        <v>15</v>
      </c>
      <c r="E1359" t="s">
        <v>6</v>
      </c>
      <c r="F1359">
        <v>3</v>
      </c>
    </row>
    <row r="1360" spans="1:6" x14ac:dyDescent="0.25">
      <c r="A1360">
        <f>_xlfn.XLOOKUP(B1360,Planilha1!$E$1:$E$6,Planilha1!$F$1:$F$6)</f>
        <v>11</v>
      </c>
      <c r="B1360" t="str">
        <f>_xlfn.XLOOKUP(C1360,Planilha1!$B$1:$B$160,Planilha1!$A$1:$A$160)</f>
        <v>STS ITAQUERA</v>
      </c>
      <c r="C1360" t="s">
        <v>168</v>
      </c>
      <c r="D1360" t="s">
        <v>17</v>
      </c>
      <c r="E1360" t="s">
        <v>6</v>
      </c>
      <c r="F1360">
        <v>1</v>
      </c>
    </row>
    <row r="1361" spans="1:6" x14ac:dyDescent="0.25">
      <c r="A1361">
        <f>_xlfn.XLOOKUP(B1361,Planilha1!$E$1:$E$6,Planilha1!$F$1:$F$6)</f>
        <v>11</v>
      </c>
      <c r="B1361" t="str">
        <f>_xlfn.XLOOKUP(C1361,Planilha1!$B$1:$B$160,Planilha1!$A$1:$A$160)</f>
        <v>STS ITAQUERA</v>
      </c>
      <c r="C1361" t="s">
        <v>168</v>
      </c>
      <c r="D1361" t="s">
        <v>54</v>
      </c>
      <c r="E1361" t="s">
        <v>6</v>
      </c>
      <c r="F1361">
        <v>7</v>
      </c>
    </row>
    <row r="1362" spans="1:6" x14ac:dyDescent="0.25">
      <c r="A1362">
        <f>_xlfn.XLOOKUP(B1362,Planilha1!$E$1:$E$6,Planilha1!$F$1:$F$6)</f>
        <v>11</v>
      </c>
      <c r="B1362" t="str">
        <f>_xlfn.XLOOKUP(C1362,Planilha1!$B$1:$B$160,Planilha1!$A$1:$A$160)</f>
        <v>STS ITAQUERA</v>
      </c>
      <c r="C1362" t="s">
        <v>168</v>
      </c>
      <c r="D1362" t="s">
        <v>54</v>
      </c>
      <c r="E1362" t="s">
        <v>16</v>
      </c>
      <c r="F1362">
        <v>4</v>
      </c>
    </row>
    <row r="1363" spans="1:6" x14ac:dyDescent="0.25">
      <c r="A1363">
        <f>_xlfn.XLOOKUP(B1363,Planilha1!$E$1:$E$6,Planilha1!$F$1:$F$6)</f>
        <v>11</v>
      </c>
      <c r="B1363" t="str">
        <f>_xlfn.XLOOKUP(C1363,Planilha1!$B$1:$B$160,Planilha1!$A$1:$A$160)</f>
        <v>STS ITAQUERA</v>
      </c>
      <c r="C1363" t="s">
        <v>168</v>
      </c>
      <c r="D1363" t="s">
        <v>27</v>
      </c>
      <c r="E1363" t="s">
        <v>6</v>
      </c>
      <c r="F1363">
        <v>1</v>
      </c>
    </row>
    <row r="1364" spans="1:6" x14ac:dyDescent="0.25">
      <c r="A1364">
        <f>_xlfn.XLOOKUP(B1364,Planilha1!$E$1:$E$6,Planilha1!$F$1:$F$6)</f>
        <v>11</v>
      </c>
      <c r="B1364" t="str">
        <f>_xlfn.XLOOKUP(C1364,Planilha1!$B$1:$B$160,Planilha1!$A$1:$A$160)</f>
        <v>STS ITAQUERA</v>
      </c>
      <c r="C1364" t="s">
        <v>168</v>
      </c>
      <c r="D1364" t="s">
        <v>55</v>
      </c>
      <c r="E1364" t="s">
        <v>6</v>
      </c>
      <c r="F1364">
        <v>1</v>
      </c>
    </row>
    <row r="1365" spans="1:6" x14ac:dyDescent="0.25">
      <c r="A1365">
        <f>_xlfn.XLOOKUP(B1365,Planilha1!$E$1:$E$6,Planilha1!$F$1:$F$6)</f>
        <v>11</v>
      </c>
      <c r="B1365" t="str">
        <f>_xlfn.XLOOKUP(C1365,Planilha1!$B$1:$B$160,Planilha1!$A$1:$A$160)</f>
        <v>STS ITAQUERA</v>
      </c>
      <c r="C1365" t="s">
        <v>168</v>
      </c>
      <c r="D1365" t="s">
        <v>28</v>
      </c>
      <c r="E1365" t="s">
        <v>6</v>
      </c>
      <c r="F1365">
        <v>1</v>
      </c>
    </row>
    <row r="1366" spans="1:6" x14ac:dyDescent="0.25">
      <c r="A1366">
        <f>_xlfn.XLOOKUP(B1366,Planilha1!$E$1:$E$6,Planilha1!$F$1:$F$6)</f>
        <v>11</v>
      </c>
      <c r="B1366" t="str">
        <f>_xlfn.XLOOKUP(C1366,Planilha1!$B$1:$B$160,Planilha1!$A$1:$A$160)</f>
        <v>STS ITAQUERA</v>
      </c>
      <c r="C1366" t="s">
        <v>168</v>
      </c>
      <c r="D1366" t="s">
        <v>30</v>
      </c>
      <c r="E1366" t="s">
        <v>6</v>
      </c>
      <c r="F1366">
        <v>3</v>
      </c>
    </row>
    <row r="1367" spans="1:6" x14ac:dyDescent="0.25">
      <c r="A1367">
        <f>_xlfn.XLOOKUP(B1367,Planilha1!$E$1:$E$6,Planilha1!$F$1:$F$6)</f>
        <v>11</v>
      </c>
      <c r="B1367" t="str">
        <f>_xlfn.XLOOKUP(C1367,Planilha1!$B$1:$B$160,Planilha1!$A$1:$A$160)</f>
        <v>STS ITAQUERA</v>
      </c>
      <c r="C1367" t="s">
        <v>168</v>
      </c>
      <c r="D1367" t="s">
        <v>129</v>
      </c>
      <c r="E1367" t="s">
        <v>6</v>
      </c>
      <c r="F1367">
        <v>1</v>
      </c>
    </row>
    <row r="1368" spans="1:6" x14ac:dyDescent="0.25">
      <c r="A1368">
        <f>_xlfn.XLOOKUP(B1368,Planilha1!$E$1:$E$6,Planilha1!$F$1:$F$6)</f>
        <v>11</v>
      </c>
      <c r="B1368" t="str">
        <f>_xlfn.XLOOKUP(C1368,Planilha1!$B$1:$B$160,Planilha1!$A$1:$A$160)</f>
        <v>STS ITAQUERA</v>
      </c>
      <c r="C1368" t="s">
        <v>168</v>
      </c>
      <c r="D1368" t="s">
        <v>56</v>
      </c>
      <c r="E1368" t="s">
        <v>6</v>
      </c>
      <c r="F1368">
        <v>1</v>
      </c>
    </row>
    <row r="1369" spans="1:6" x14ac:dyDescent="0.25">
      <c r="A1369">
        <f>_xlfn.XLOOKUP(B1369,Planilha1!$E$1:$E$6,Planilha1!$F$1:$F$6)</f>
        <v>11</v>
      </c>
      <c r="B1369" t="str">
        <f>_xlfn.XLOOKUP(C1369,Planilha1!$B$1:$B$160,Planilha1!$A$1:$A$160)</f>
        <v>STS ITAQUERA</v>
      </c>
      <c r="C1369" t="s">
        <v>168</v>
      </c>
      <c r="D1369" t="s">
        <v>262</v>
      </c>
      <c r="E1369" t="s">
        <v>6</v>
      </c>
      <c r="F1369">
        <v>16</v>
      </c>
    </row>
    <row r="1370" spans="1:6" x14ac:dyDescent="0.25">
      <c r="A1370">
        <f>_xlfn.XLOOKUP(B1370,Planilha1!$E$1:$E$6,Planilha1!$F$1:$F$6)</f>
        <v>11</v>
      </c>
      <c r="B1370" t="str">
        <f>_xlfn.XLOOKUP(C1370,Planilha1!$B$1:$B$160,Planilha1!$A$1:$A$160)</f>
        <v>STS ITAQUERA</v>
      </c>
      <c r="C1370" t="s">
        <v>168</v>
      </c>
      <c r="D1370" t="s">
        <v>263</v>
      </c>
      <c r="E1370" t="s">
        <v>6</v>
      </c>
      <c r="F1370">
        <v>1</v>
      </c>
    </row>
    <row r="1371" spans="1:6" x14ac:dyDescent="0.25">
      <c r="A1371">
        <f>_xlfn.XLOOKUP(B1371,Planilha1!$E$1:$E$6,Planilha1!$F$1:$F$6)</f>
        <v>10</v>
      </c>
      <c r="B1371" t="str">
        <f>_xlfn.XLOOKUP(C1371,Planilha1!$B$1:$B$160,Planilha1!$A$1:$A$160)</f>
        <v>STS SÃO MIGUEL</v>
      </c>
      <c r="C1371" t="s">
        <v>169</v>
      </c>
      <c r="D1371" t="s">
        <v>49</v>
      </c>
      <c r="E1371" t="s">
        <v>6</v>
      </c>
      <c r="F1371">
        <v>31</v>
      </c>
    </row>
    <row r="1372" spans="1:6" x14ac:dyDescent="0.25">
      <c r="A1372">
        <f>_xlfn.XLOOKUP(B1372,Planilha1!$E$1:$E$6,Planilha1!$F$1:$F$6)</f>
        <v>10</v>
      </c>
      <c r="B1372" t="str">
        <f>_xlfn.XLOOKUP(C1372,Planilha1!$B$1:$B$160,Planilha1!$A$1:$A$160)</f>
        <v>STS SÃO MIGUEL</v>
      </c>
      <c r="C1372" t="s">
        <v>169</v>
      </c>
      <c r="D1372" t="s">
        <v>5</v>
      </c>
      <c r="E1372" t="s">
        <v>6</v>
      </c>
      <c r="F1372">
        <v>1</v>
      </c>
    </row>
    <row r="1373" spans="1:6" x14ac:dyDescent="0.25">
      <c r="A1373">
        <f>_xlfn.XLOOKUP(B1373,Planilha1!$E$1:$E$6,Planilha1!$F$1:$F$6)</f>
        <v>10</v>
      </c>
      <c r="B1373" t="str">
        <f>_xlfn.XLOOKUP(C1373,Planilha1!$B$1:$B$160,Planilha1!$A$1:$A$160)</f>
        <v>STS SÃO MIGUEL</v>
      </c>
      <c r="C1373" t="s">
        <v>169</v>
      </c>
      <c r="D1373" t="s">
        <v>7</v>
      </c>
      <c r="E1373" t="s">
        <v>6</v>
      </c>
      <c r="F1373">
        <v>1</v>
      </c>
    </row>
    <row r="1374" spans="1:6" x14ac:dyDescent="0.25">
      <c r="A1374">
        <f>_xlfn.XLOOKUP(B1374,Planilha1!$E$1:$E$6,Planilha1!$F$1:$F$6)</f>
        <v>10</v>
      </c>
      <c r="B1374" t="str">
        <f>_xlfn.XLOOKUP(C1374,Planilha1!$B$1:$B$160,Planilha1!$A$1:$A$160)</f>
        <v>STS SÃO MIGUEL</v>
      </c>
      <c r="C1374" t="s">
        <v>169</v>
      </c>
      <c r="D1374" t="s">
        <v>8</v>
      </c>
      <c r="E1374" t="s">
        <v>6</v>
      </c>
      <c r="F1374">
        <v>3</v>
      </c>
    </row>
    <row r="1375" spans="1:6" x14ac:dyDescent="0.25">
      <c r="A1375">
        <f>_xlfn.XLOOKUP(B1375,Planilha1!$E$1:$E$6,Planilha1!$F$1:$F$6)</f>
        <v>10</v>
      </c>
      <c r="B1375" t="str">
        <f>_xlfn.XLOOKUP(C1375,Planilha1!$B$1:$B$160,Planilha1!$A$1:$A$160)</f>
        <v>STS SÃO MIGUEL</v>
      </c>
      <c r="C1375" t="s">
        <v>169</v>
      </c>
      <c r="D1375" t="s">
        <v>50</v>
      </c>
      <c r="E1375" t="s">
        <v>6</v>
      </c>
      <c r="F1375">
        <v>13</v>
      </c>
    </row>
    <row r="1376" spans="1:6" x14ac:dyDescent="0.25">
      <c r="A1376">
        <f>_xlfn.XLOOKUP(B1376,Planilha1!$E$1:$E$6,Planilha1!$F$1:$F$6)</f>
        <v>10</v>
      </c>
      <c r="B1376" t="str">
        <f>_xlfn.XLOOKUP(C1376,Planilha1!$B$1:$B$160,Planilha1!$A$1:$A$160)</f>
        <v>STS SÃO MIGUEL</v>
      </c>
      <c r="C1376" t="s">
        <v>169</v>
      </c>
      <c r="D1376" t="s">
        <v>51</v>
      </c>
      <c r="E1376" t="s">
        <v>6</v>
      </c>
      <c r="F1376">
        <v>2</v>
      </c>
    </row>
    <row r="1377" spans="1:6" x14ac:dyDescent="0.25">
      <c r="A1377">
        <f>_xlfn.XLOOKUP(B1377,Planilha1!$E$1:$E$6,Planilha1!$F$1:$F$6)</f>
        <v>10</v>
      </c>
      <c r="B1377" t="str">
        <f>_xlfn.XLOOKUP(C1377,Planilha1!$B$1:$B$160,Planilha1!$A$1:$A$160)</f>
        <v>STS SÃO MIGUEL</v>
      </c>
      <c r="C1377" t="s">
        <v>169</v>
      </c>
      <c r="D1377" t="s">
        <v>52</v>
      </c>
      <c r="E1377" t="s">
        <v>6</v>
      </c>
      <c r="F1377">
        <v>2</v>
      </c>
    </row>
    <row r="1378" spans="1:6" x14ac:dyDescent="0.25">
      <c r="A1378">
        <f>_xlfn.XLOOKUP(B1378,Planilha1!$E$1:$E$6,Planilha1!$F$1:$F$6)</f>
        <v>10</v>
      </c>
      <c r="B1378" t="str">
        <f>_xlfn.XLOOKUP(C1378,Planilha1!$B$1:$B$160,Planilha1!$A$1:$A$160)</f>
        <v>STS SÃO MIGUEL</v>
      </c>
      <c r="C1378" t="s">
        <v>169</v>
      </c>
      <c r="D1378" t="s">
        <v>13</v>
      </c>
      <c r="E1378" t="s">
        <v>6</v>
      </c>
      <c r="F1378">
        <v>3</v>
      </c>
    </row>
    <row r="1379" spans="1:6" x14ac:dyDescent="0.25">
      <c r="A1379">
        <f>_xlfn.XLOOKUP(B1379,Planilha1!$E$1:$E$6,Planilha1!$F$1:$F$6)</f>
        <v>10</v>
      </c>
      <c r="B1379" t="str">
        <f>_xlfn.XLOOKUP(C1379,Planilha1!$B$1:$B$160,Planilha1!$A$1:$A$160)</f>
        <v>STS SÃO MIGUEL</v>
      </c>
      <c r="C1379" t="s">
        <v>169</v>
      </c>
      <c r="D1379" t="s">
        <v>53</v>
      </c>
      <c r="E1379" t="s">
        <v>6</v>
      </c>
      <c r="F1379">
        <v>7</v>
      </c>
    </row>
    <row r="1380" spans="1:6" x14ac:dyDescent="0.25">
      <c r="A1380">
        <f>_xlfn.XLOOKUP(B1380,Planilha1!$E$1:$E$6,Planilha1!$F$1:$F$6)</f>
        <v>10</v>
      </c>
      <c r="B1380" t="str">
        <f>_xlfn.XLOOKUP(C1380,Planilha1!$B$1:$B$160,Planilha1!$A$1:$A$160)</f>
        <v>STS SÃO MIGUEL</v>
      </c>
      <c r="C1380" t="s">
        <v>169</v>
      </c>
      <c r="D1380" t="s">
        <v>14</v>
      </c>
      <c r="E1380" t="s">
        <v>6</v>
      </c>
      <c r="F1380">
        <v>1</v>
      </c>
    </row>
    <row r="1381" spans="1:6" x14ac:dyDescent="0.25">
      <c r="A1381">
        <f>_xlfn.XLOOKUP(B1381,Planilha1!$E$1:$E$6,Planilha1!$F$1:$F$6)</f>
        <v>10</v>
      </c>
      <c r="B1381" t="str">
        <f>_xlfn.XLOOKUP(C1381,Planilha1!$B$1:$B$160,Planilha1!$A$1:$A$160)</f>
        <v>STS SÃO MIGUEL</v>
      </c>
      <c r="C1381" t="s">
        <v>169</v>
      </c>
      <c r="D1381" t="s">
        <v>15</v>
      </c>
      <c r="E1381" t="s">
        <v>6</v>
      </c>
      <c r="F1381">
        <v>1</v>
      </c>
    </row>
    <row r="1382" spans="1:6" x14ac:dyDescent="0.25">
      <c r="A1382">
        <f>_xlfn.XLOOKUP(B1382,Planilha1!$E$1:$E$6,Planilha1!$F$1:$F$6)</f>
        <v>10</v>
      </c>
      <c r="B1382" t="str">
        <f>_xlfn.XLOOKUP(C1382,Planilha1!$B$1:$B$160,Planilha1!$A$1:$A$160)</f>
        <v>STS SÃO MIGUEL</v>
      </c>
      <c r="C1382" t="s">
        <v>169</v>
      </c>
      <c r="D1382" t="s">
        <v>17</v>
      </c>
      <c r="E1382" t="s">
        <v>6</v>
      </c>
      <c r="F1382">
        <v>1</v>
      </c>
    </row>
    <row r="1383" spans="1:6" x14ac:dyDescent="0.25">
      <c r="A1383">
        <f>_xlfn.XLOOKUP(B1383,Planilha1!$E$1:$E$6,Planilha1!$F$1:$F$6)</f>
        <v>10</v>
      </c>
      <c r="B1383" t="str">
        <f>_xlfn.XLOOKUP(C1383,Planilha1!$B$1:$B$160,Planilha1!$A$1:$A$160)</f>
        <v>STS SÃO MIGUEL</v>
      </c>
      <c r="C1383" t="s">
        <v>169</v>
      </c>
      <c r="D1383" t="s">
        <v>19</v>
      </c>
      <c r="E1383" t="s">
        <v>6</v>
      </c>
      <c r="F1383">
        <v>1</v>
      </c>
    </row>
    <row r="1384" spans="1:6" x14ac:dyDescent="0.25">
      <c r="A1384">
        <f>_xlfn.XLOOKUP(B1384,Planilha1!$E$1:$E$6,Planilha1!$F$1:$F$6)</f>
        <v>10</v>
      </c>
      <c r="B1384" t="str">
        <f>_xlfn.XLOOKUP(C1384,Planilha1!$B$1:$B$160,Planilha1!$A$1:$A$160)</f>
        <v>STS SÃO MIGUEL</v>
      </c>
      <c r="C1384" t="s">
        <v>169</v>
      </c>
      <c r="D1384" t="s">
        <v>19</v>
      </c>
      <c r="E1384" t="s">
        <v>16</v>
      </c>
      <c r="F1384">
        <v>1</v>
      </c>
    </row>
    <row r="1385" spans="1:6" x14ac:dyDescent="0.25">
      <c r="A1385">
        <f>_xlfn.XLOOKUP(B1385,Planilha1!$E$1:$E$6,Planilha1!$F$1:$F$6)</f>
        <v>10</v>
      </c>
      <c r="B1385" t="str">
        <f>_xlfn.XLOOKUP(C1385,Planilha1!$B$1:$B$160,Planilha1!$A$1:$A$160)</f>
        <v>STS SÃO MIGUEL</v>
      </c>
      <c r="C1385" t="s">
        <v>169</v>
      </c>
      <c r="D1385" t="s">
        <v>54</v>
      </c>
      <c r="E1385" t="s">
        <v>6</v>
      </c>
      <c r="F1385">
        <v>4</v>
      </c>
    </row>
    <row r="1386" spans="1:6" x14ac:dyDescent="0.25">
      <c r="A1386">
        <f>_xlfn.XLOOKUP(B1386,Planilha1!$E$1:$E$6,Planilha1!$F$1:$F$6)</f>
        <v>10</v>
      </c>
      <c r="B1386" t="str">
        <f>_xlfn.XLOOKUP(C1386,Planilha1!$B$1:$B$160,Planilha1!$A$1:$A$160)</f>
        <v>STS SÃO MIGUEL</v>
      </c>
      <c r="C1386" t="s">
        <v>169</v>
      </c>
      <c r="D1386" t="s">
        <v>54</v>
      </c>
      <c r="E1386" t="s">
        <v>16</v>
      </c>
      <c r="F1386">
        <v>13</v>
      </c>
    </row>
    <row r="1387" spans="1:6" x14ac:dyDescent="0.25">
      <c r="A1387">
        <f>_xlfn.XLOOKUP(B1387,Planilha1!$E$1:$E$6,Planilha1!$F$1:$F$6)</f>
        <v>10</v>
      </c>
      <c r="B1387" t="str">
        <f>_xlfn.XLOOKUP(C1387,Planilha1!$B$1:$B$160,Planilha1!$A$1:$A$160)</f>
        <v>STS SÃO MIGUEL</v>
      </c>
      <c r="C1387" t="s">
        <v>169</v>
      </c>
      <c r="D1387" t="s">
        <v>27</v>
      </c>
      <c r="E1387" t="s">
        <v>6</v>
      </c>
      <c r="F1387">
        <v>1</v>
      </c>
    </row>
    <row r="1388" spans="1:6" x14ac:dyDescent="0.25">
      <c r="A1388">
        <f>_xlfn.XLOOKUP(B1388,Planilha1!$E$1:$E$6,Planilha1!$F$1:$F$6)</f>
        <v>10</v>
      </c>
      <c r="B1388" t="str">
        <f>_xlfn.XLOOKUP(C1388,Planilha1!$B$1:$B$160,Planilha1!$A$1:$A$160)</f>
        <v>STS SÃO MIGUEL</v>
      </c>
      <c r="C1388" t="s">
        <v>169</v>
      </c>
      <c r="D1388" t="s">
        <v>55</v>
      </c>
      <c r="E1388" t="s">
        <v>6</v>
      </c>
      <c r="F1388">
        <v>1</v>
      </c>
    </row>
    <row r="1389" spans="1:6" x14ac:dyDescent="0.25">
      <c r="A1389">
        <f>_xlfn.XLOOKUP(B1389,Planilha1!$E$1:$E$6,Planilha1!$F$1:$F$6)</f>
        <v>10</v>
      </c>
      <c r="B1389" t="str">
        <f>_xlfn.XLOOKUP(C1389,Planilha1!$B$1:$B$160,Planilha1!$A$1:$A$160)</f>
        <v>STS SÃO MIGUEL</v>
      </c>
      <c r="C1389" t="s">
        <v>169</v>
      </c>
      <c r="D1389" t="s">
        <v>28</v>
      </c>
      <c r="E1389" t="s">
        <v>6</v>
      </c>
      <c r="F1389">
        <v>1</v>
      </c>
    </row>
    <row r="1390" spans="1:6" x14ac:dyDescent="0.25">
      <c r="A1390">
        <f>_xlfn.XLOOKUP(B1390,Planilha1!$E$1:$E$6,Planilha1!$F$1:$F$6)</f>
        <v>10</v>
      </c>
      <c r="B1390" t="str">
        <f>_xlfn.XLOOKUP(C1390,Planilha1!$B$1:$B$160,Planilha1!$A$1:$A$160)</f>
        <v>STS SÃO MIGUEL</v>
      </c>
      <c r="C1390" t="s">
        <v>169</v>
      </c>
      <c r="D1390" t="s">
        <v>30</v>
      </c>
      <c r="E1390" t="s">
        <v>6</v>
      </c>
      <c r="F1390">
        <v>5</v>
      </c>
    </row>
    <row r="1391" spans="1:6" x14ac:dyDescent="0.25">
      <c r="A1391">
        <f>_xlfn.XLOOKUP(B1391,Planilha1!$E$1:$E$6,Planilha1!$F$1:$F$6)</f>
        <v>10</v>
      </c>
      <c r="B1391" t="str">
        <f>_xlfn.XLOOKUP(C1391,Planilha1!$B$1:$B$160,Planilha1!$A$1:$A$160)</f>
        <v>STS SÃO MIGUEL</v>
      </c>
      <c r="C1391" t="s">
        <v>169</v>
      </c>
      <c r="D1391" t="s">
        <v>31</v>
      </c>
      <c r="E1391" t="s">
        <v>6</v>
      </c>
      <c r="F1391">
        <v>1</v>
      </c>
    </row>
    <row r="1392" spans="1:6" x14ac:dyDescent="0.25">
      <c r="A1392">
        <f>_xlfn.XLOOKUP(B1392,Planilha1!$E$1:$E$6,Planilha1!$F$1:$F$6)</f>
        <v>10</v>
      </c>
      <c r="B1392" t="str">
        <f>_xlfn.XLOOKUP(C1392,Planilha1!$B$1:$B$160,Planilha1!$A$1:$A$160)</f>
        <v>STS SÃO MIGUEL</v>
      </c>
      <c r="C1392" t="s">
        <v>169</v>
      </c>
      <c r="D1392" t="s">
        <v>129</v>
      </c>
      <c r="E1392" t="s">
        <v>6</v>
      </c>
      <c r="F1392">
        <v>1</v>
      </c>
    </row>
    <row r="1393" spans="1:6" x14ac:dyDescent="0.25">
      <c r="A1393">
        <f>_xlfn.XLOOKUP(B1393,Planilha1!$E$1:$E$6,Planilha1!$F$1:$F$6)</f>
        <v>10</v>
      </c>
      <c r="B1393" t="str">
        <f>_xlfn.XLOOKUP(C1393,Planilha1!$B$1:$B$160,Planilha1!$A$1:$A$160)</f>
        <v>STS SÃO MIGUEL</v>
      </c>
      <c r="C1393" t="s">
        <v>169</v>
      </c>
      <c r="D1393" t="s">
        <v>56</v>
      </c>
      <c r="E1393" t="s">
        <v>6</v>
      </c>
      <c r="F1393">
        <v>1</v>
      </c>
    </row>
    <row r="1394" spans="1:6" x14ac:dyDescent="0.25">
      <c r="A1394">
        <f>_xlfn.XLOOKUP(B1394,Planilha1!$E$1:$E$6,Planilha1!$F$1:$F$6)</f>
        <v>10</v>
      </c>
      <c r="B1394" t="str">
        <f>_xlfn.XLOOKUP(C1394,Planilha1!$B$1:$B$160,Planilha1!$A$1:$A$160)</f>
        <v>STS SÃO MIGUEL</v>
      </c>
      <c r="C1394" t="s">
        <v>169</v>
      </c>
      <c r="D1394" t="s">
        <v>262</v>
      </c>
      <c r="E1394" t="s">
        <v>6</v>
      </c>
      <c r="F1394">
        <v>18</v>
      </c>
    </row>
    <row r="1395" spans="1:6" x14ac:dyDescent="0.25">
      <c r="A1395">
        <f>_xlfn.XLOOKUP(B1395,Planilha1!$E$1:$E$6,Planilha1!$F$1:$F$6)</f>
        <v>10</v>
      </c>
      <c r="B1395" t="str">
        <f>_xlfn.XLOOKUP(C1395,Planilha1!$B$1:$B$160,Planilha1!$A$1:$A$160)</f>
        <v>STS SÃO MIGUEL</v>
      </c>
      <c r="C1395" t="s">
        <v>169</v>
      </c>
      <c r="D1395" t="s">
        <v>263</v>
      </c>
      <c r="E1395" t="s">
        <v>6</v>
      </c>
      <c r="F1395">
        <v>1</v>
      </c>
    </row>
    <row r="1396" spans="1:6" x14ac:dyDescent="0.25">
      <c r="A1396">
        <f>_xlfn.XLOOKUP(B1396,Planilha1!$E$1:$E$6,Planilha1!$F$1:$F$6)</f>
        <v>11</v>
      </c>
      <c r="B1396" t="str">
        <f>_xlfn.XLOOKUP(C1396,Planilha1!$B$1:$B$160,Planilha1!$A$1:$A$160)</f>
        <v>STS TIRADENTES</v>
      </c>
      <c r="C1396" t="s">
        <v>171</v>
      </c>
      <c r="D1396" t="s">
        <v>5</v>
      </c>
      <c r="E1396" t="s">
        <v>6</v>
      </c>
      <c r="F1396">
        <v>1</v>
      </c>
    </row>
    <row r="1397" spans="1:6" x14ac:dyDescent="0.25">
      <c r="A1397">
        <f>_xlfn.XLOOKUP(B1397,Planilha1!$E$1:$E$6,Planilha1!$F$1:$F$6)</f>
        <v>11</v>
      </c>
      <c r="B1397" t="str">
        <f>_xlfn.XLOOKUP(C1397,Planilha1!$B$1:$B$160,Planilha1!$A$1:$A$160)</f>
        <v>STS TIRADENTES</v>
      </c>
      <c r="C1397" t="s">
        <v>171</v>
      </c>
      <c r="D1397" t="s">
        <v>7</v>
      </c>
      <c r="E1397" t="s">
        <v>6</v>
      </c>
      <c r="F1397">
        <v>2</v>
      </c>
    </row>
    <row r="1398" spans="1:6" x14ac:dyDescent="0.25">
      <c r="A1398">
        <f>_xlfn.XLOOKUP(B1398,Planilha1!$E$1:$E$6,Planilha1!$F$1:$F$6)</f>
        <v>11</v>
      </c>
      <c r="B1398" t="str">
        <f>_xlfn.XLOOKUP(C1398,Planilha1!$B$1:$B$160,Planilha1!$A$1:$A$160)</f>
        <v>STS TIRADENTES</v>
      </c>
      <c r="C1398" t="s">
        <v>171</v>
      </c>
      <c r="D1398" t="s">
        <v>8</v>
      </c>
      <c r="E1398" t="s">
        <v>6</v>
      </c>
      <c r="F1398">
        <v>15</v>
      </c>
    </row>
    <row r="1399" spans="1:6" x14ac:dyDescent="0.25">
      <c r="A1399">
        <f>_xlfn.XLOOKUP(B1399,Planilha1!$E$1:$E$6,Planilha1!$F$1:$F$6)</f>
        <v>11</v>
      </c>
      <c r="B1399" t="str">
        <f>_xlfn.XLOOKUP(C1399,Planilha1!$B$1:$B$160,Planilha1!$A$1:$A$160)</f>
        <v>STS TIRADENTES</v>
      </c>
      <c r="C1399" t="s">
        <v>171</v>
      </c>
      <c r="D1399" t="s">
        <v>10</v>
      </c>
      <c r="E1399" t="s">
        <v>6</v>
      </c>
      <c r="F1399">
        <v>2</v>
      </c>
    </row>
    <row r="1400" spans="1:6" x14ac:dyDescent="0.25">
      <c r="A1400">
        <f>_xlfn.XLOOKUP(B1400,Planilha1!$E$1:$E$6,Planilha1!$F$1:$F$6)</f>
        <v>11</v>
      </c>
      <c r="B1400" t="str">
        <f>_xlfn.XLOOKUP(C1400,Planilha1!$B$1:$B$160,Planilha1!$A$1:$A$160)</f>
        <v>STS TIRADENTES</v>
      </c>
      <c r="C1400" t="s">
        <v>171</v>
      </c>
      <c r="D1400" t="s">
        <v>11</v>
      </c>
      <c r="E1400" t="s">
        <v>6</v>
      </c>
      <c r="F1400">
        <v>4</v>
      </c>
    </row>
    <row r="1401" spans="1:6" x14ac:dyDescent="0.25">
      <c r="A1401">
        <f>_xlfn.XLOOKUP(B1401,Planilha1!$E$1:$E$6,Planilha1!$F$1:$F$6)</f>
        <v>11</v>
      </c>
      <c r="B1401" t="str">
        <f>_xlfn.XLOOKUP(C1401,Planilha1!$B$1:$B$160,Planilha1!$A$1:$A$160)</f>
        <v>STS TIRADENTES</v>
      </c>
      <c r="C1401" t="s">
        <v>171</v>
      </c>
      <c r="D1401" t="s">
        <v>12</v>
      </c>
      <c r="E1401" t="s">
        <v>6</v>
      </c>
      <c r="F1401">
        <v>5</v>
      </c>
    </row>
    <row r="1402" spans="1:6" x14ac:dyDescent="0.25">
      <c r="A1402">
        <f>_xlfn.XLOOKUP(B1402,Planilha1!$E$1:$E$6,Planilha1!$F$1:$F$6)</f>
        <v>11</v>
      </c>
      <c r="B1402" t="str">
        <f>_xlfn.XLOOKUP(C1402,Planilha1!$B$1:$B$160,Planilha1!$A$1:$A$160)</f>
        <v>STS TIRADENTES</v>
      </c>
      <c r="C1402" t="s">
        <v>171</v>
      </c>
      <c r="D1402" t="s">
        <v>12</v>
      </c>
      <c r="E1402" t="s">
        <v>16</v>
      </c>
      <c r="F1402">
        <v>1</v>
      </c>
    </row>
    <row r="1403" spans="1:6" x14ac:dyDescent="0.25">
      <c r="A1403">
        <f>_xlfn.XLOOKUP(B1403,Planilha1!$E$1:$E$6,Planilha1!$F$1:$F$6)</f>
        <v>11</v>
      </c>
      <c r="B1403" t="str">
        <f>_xlfn.XLOOKUP(C1403,Planilha1!$B$1:$B$160,Planilha1!$A$1:$A$160)</f>
        <v>STS TIRADENTES</v>
      </c>
      <c r="C1403" t="s">
        <v>171</v>
      </c>
      <c r="D1403" t="s">
        <v>13</v>
      </c>
      <c r="E1403" t="s">
        <v>6</v>
      </c>
      <c r="F1403">
        <v>6</v>
      </c>
    </row>
    <row r="1404" spans="1:6" x14ac:dyDescent="0.25">
      <c r="A1404">
        <f>_xlfn.XLOOKUP(B1404,Planilha1!$E$1:$E$6,Planilha1!$F$1:$F$6)</f>
        <v>11</v>
      </c>
      <c r="B1404" t="str">
        <f>_xlfn.XLOOKUP(C1404,Planilha1!$B$1:$B$160,Planilha1!$A$1:$A$160)</f>
        <v>STS TIRADENTES</v>
      </c>
      <c r="C1404" t="s">
        <v>171</v>
      </c>
      <c r="D1404" t="s">
        <v>14</v>
      </c>
      <c r="E1404" t="s">
        <v>6</v>
      </c>
      <c r="F1404">
        <v>1</v>
      </c>
    </row>
    <row r="1405" spans="1:6" x14ac:dyDescent="0.25">
      <c r="A1405">
        <f>_xlfn.XLOOKUP(B1405,Planilha1!$E$1:$E$6,Planilha1!$F$1:$F$6)</f>
        <v>11</v>
      </c>
      <c r="B1405" t="str">
        <f>_xlfn.XLOOKUP(C1405,Planilha1!$B$1:$B$160,Planilha1!$A$1:$A$160)</f>
        <v>STS TIRADENTES</v>
      </c>
      <c r="C1405" t="s">
        <v>171</v>
      </c>
      <c r="D1405" t="s">
        <v>15</v>
      </c>
      <c r="E1405" t="s">
        <v>6</v>
      </c>
      <c r="F1405">
        <v>1</v>
      </c>
    </row>
    <row r="1406" spans="1:6" x14ac:dyDescent="0.25">
      <c r="A1406">
        <f>_xlfn.XLOOKUP(B1406,Planilha1!$E$1:$E$6,Planilha1!$F$1:$F$6)</f>
        <v>11</v>
      </c>
      <c r="B1406" t="str">
        <f>_xlfn.XLOOKUP(C1406,Planilha1!$B$1:$B$160,Planilha1!$A$1:$A$160)</f>
        <v>STS TIRADENTES</v>
      </c>
      <c r="C1406" t="s">
        <v>171</v>
      </c>
      <c r="D1406" t="s">
        <v>17</v>
      </c>
      <c r="E1406" t="s">
        <v>6</v>
      </c>
      <c r="F1406">
        <v>1</v>
      </c>
    </row>
    <row r="1407" spans="1:6" x14ac:dyDescent="0.25">
      <c r="A1407">
        <f>_xlfn.XLOOKUP(B1407,Planilha1!$E$1:$E$6,Planilha1!$F$1:$F$6)</f>
        <v>11</v>
      </c>
      <c r="B1407" t="str">
        <f>_xlfn.XLOOKUP(C1407,Planilha1!$B$1:$B$160,Planilha1!$A$1:$A$160)</f>
        <v>STS TIRADENTES</v>
      </c>
      <c r="C1407" t="s">
        <v>171</v>
      </c>
      <c r="D1407" t="s">
        <v>19</v>
      </c>
      <c r="E1407" t="s">
        <v>6</v>
      </c>
      <c r="F1407">
        <v>7</v>
      </c>
    </row>
    <row r="1408" spans="1:6" x14ac:dyDescent="0.25">
      <c r="A1408">
        <f>_xlfn.XLOOKUP(B1408,Planilha1!$E$1:$E$6,Planilha1!$F$1:$F$6)</f>
        <v>11</v>
      </c>
      <c r="B1408" t="str">
        <f>_xlfn.XLOOKUP(C1408,Planilha1!$B$1:$B$160,Planilha1!$A$1:$A$160)</f>
        <v>STS TIRADENTES</v>
      </c>
      <c r="C1408" t="s">
        <v>171</v>
      </c>
      <c r="D1408" t="s">
        <v>19</v>
      </c>
      <c r="E1408" t="s">
        <v>16</v>
      </c>
      <c r="F1408">
        <v>9</v>
      </c>
    </row>
    <row r="1409" spans="1:6" x14ac:dyDescent="0.25">
      <c r="A1409">
        <f>_xlfn.XLOOKUP(B1409,Planilha1!$E$1:$E$6,Planilha1!$F$1:$F$6)</f>
        <v>11</v>
      </c>
      <c r="B1409" t="str">
        <f>_xlfn.XLOOKUP(C1409,Planilha1!$B$1:$B$160,Planilha1!$A$1:$A$160)</f>
        <v>STS TIRADENTES</v>
      </c>
      <c r="C1409" t="s">
        <v>171</v>
      </c>
      <c r="D1409" t="s">
        <v>20</v>
      </c>
      <c r="E1409" t="s">
        <v>6</v>
      </c>
      <c r="F1409">
        <v>2</v>
      </c>
    </row>
    <row r="1410" spans="1:6" x14ac:dyDescent="0.25">
      <c r="A1410">
        <f>_xlfn.XLOOKUP(B1410,Planilha1!$E$1:$E$6,Planilha1!$F$1:$F$6)</f>
        <v>11</v>
      </c>
      <c r="B1410" t="str">
        <f>_xlfn.XLOOKUP(C1410,Planilha1!$B$1:$B$160,Planilha1!$A$1:$A$160)</f>
        <v>STS TIRADENTES</v>
      </c>
      <c r="C1410" t="s">
        <v>171</v>
      </c>
      <c r="D1410" t="s">
        <v>20</v>
      </c>
      <c r="E1410" t="s">
        <v>16</v>
      </c>
      <c r="F1410">
        <v>1</v>
      </c>
    </row>
    <row r="1411" spans="1:6" x14ac:dyDescent="0.25">
      <c r="A1411">
        <f>_xlfn.XLOOKUP(B1411,Planilha1!$E$1:$E$6,Planilha1!$F$1:$F$6)</f>
        <v>11</v>
      </c>
      <c r="B1411" t="str">
        <f>_xlfn.XLOOKUP(C1411,Planilha1!$B$1:$B$160,Planilha1!$A$1:$A$160)</f>
        <v>STS TIRADENTES</v>
      </c>
      <c r="C1411" t="s">
        <v>171</v>
      </c>
      <c r="D1411" t="s">
        <v>22</v>
      </c>
      <c r="E1411" t="s">
        <v>6</v>
      </c>
      <c r="F1411">
        <v>1</v>
      </c>
    </row>
    <row r="1412" spans="1:6" x14ac:dyDescent="0.25">
      <c r="A1412">
        <f>_xlfn.XLOOKUP(B1412,Planilha1!$E$1:$E$6,Planilha1!$F$1:$F$6)</f>
        <v>11</v>
      </c>
      <c r="B1412" t="str">
        <f>_xlfn.XLOOKUP(C1412,Planilha1!$B$1:$B$160,Planilha1!$A$1:$A$160)</f>
        <v>STS TIRADENTES</v>
      </c>
      <c r="C1412" t="s">
        <v>171</v>
      </c>
      <c r="D1412" t="s">
        <v>22</v>
      </c>
      <c r="E1412" t="s">
        <v>16</v>
      </c>
      <c r="F1412">
        <v>3</v>
      </c>
    </row>
    <row r="1413" spans="1:6" x14ac:dyDescent="0.25">
      <c r="A1413">
        <f>_xlfn.XLOOKUP(B1413,Planilha1!$E$1:$E$6,Planilha1!$F$1:$F$6)</f>
        <v>11</v>
      </c>
      <c r="B1413" t="str">
        <f>_xlfn.XLOOKUP(C1413,Planilha1!$B$1:$B$160,Planilha1!$A$1:$A$160)</f>
        <v>STS TIRADENTES</v>
      </c>
      <c r="C1413" t="s">
        <v>171</v>
      </c>
      <c r="D1413" t="s">
        <v>25</v>
      </c>
      <c r="E1413" t="s">
        <v>6</v>
      </c>
      <c r="F1413">
        <v>2</v>
      </c>
    </row>
    <row r="1414" spans="1:6" x14ac:dyDescent="0.25">
      <c r="A1414">
        <f>_xlfn.XLOOKUP(B1414,Planilha1!$E$1:$E$6,Planilha1!$F$1:$F$6)</f>
        <v>11</v>
      </c>
      <c r="B1414" t="str">
        <f>_xlfn.XLOOKUP(C1414,Planilha1!$B$1:$B$160,Planilha1!$A$1:$A$160)</f>
        <v>STS TIRADENTES</v>
      </c>
      <c r="C1414" t="s">
        <v>171</v>
      </c>
      <c r="D1414" t="s">
        <v>25</v>
      </c>
      <c r="E1414" t="s">
        <v>16</v>
      </c>
      <c r="F1414">
        <v>6</v>
      </c>
    </row>
    <row r="1415" spans="1:6" x14ac:dyDescent="0.25">
      <c r="A1415">
        <f>_xlfn.XLOOKUP(B1415,Planilha1!$E$1:$E$6,Planilha1!$F$1:$F$6)</f>
        <v>11</v>
      </c>
      <c r="B1415" t="str">
        <f>_xlfn.XLOOKUP(C1415,Planilha1!$B$1:$B$160,Planilha1!$A$1:$A$160)</f>
        <v>STS TIRADENTES</v>
      </c>
      <c r="C1415" t="s">
        <v>171</v>
      </c>
      <c r="D1415" t="s">
        <v>27</v>
      </c>
      <c r="E1415" t="s">
        <v>6</v>
      </c>
      <c r="F1415">
        <v>1</v>
      </c>
    </row>
    <row r="1416" spans="1:6" x14ac:dyDescent="0.25">
      <c r="A1416">
        <f>_xlfn.XLOOKUP(B1416,Planilha1!$E$1:$E$6,Planilha1!$F$1:$F$6)</f>
        <v>11</v>
      </c>
      <c r="B1416" t="str">
        <f>_xlfn.XLOOKUP(C1416,Planilha1!$B$1:$B$160,Planilha1!$A$1:$A$160)</f>
        <v>STS TIRADENTES</v>
      </c>
      <c r="C1416" t="s">
        <v>171</v>
      </c>
      <c r="D1416" t="s">
        <v>28</v>
      </c>
      <c r="E1416" t="s">
        <v>6</v>
      </c>
      <c r="F1416">
        <v>1</v>
      </c>
    </row>
    <row r="1417" spans="1:6" x14ac:dyDescent="0.25">
      <c r="A1417">
        <f>_xlfn.XLOOKUP(B1417,Planilha1!$E$1:$E$6,Planilha1!$F$1:$F$6)</f>
        <v>11</v>
      </c>
      <c r="B1417" t="str">
        <f>_xlfn.XLOOKUP(C1417,Planilha1!$B$1:$B$160,Planilha1!$A$1:$A$160)</f>
        <v>STS TIRADENTES</v>
      </c>
      <c r="C1417" t="s">
        <v>171</v>
      </c>
      <c r="D1417" t="s">
        <v>30</v>
      </c>
      <c r="E1417" t="s">
        <v>6</v>
      </c>
      <c r="F1417">
        <v>4</v>
      </c>
    </row>
    <row r="1418" spans="1:6" x14ac:dyDescent="0.25">
      <c r="A1418">
        <f>_xlfn.XLOOKUP(B1418,Planilha1!$E$1:$E$6,Planilha1!$F$1:$F$6)</f>
        <v>11</v>
      </c>
      <c r="B1418" t="str">
        <f>_xlfn.XLOOKUP(C1418,Planilha1!$B$1:$B$160,Planilha1!$A$1:$A$160)</f>
        <v>STS TIRADENTES</v>
      </c>
      <c r="C1418" t="s">
        <v>171</v>
      </c>
      <c r="D1418" t="s">
        <v>262</v>
      </c>
      <c r="E1418" t="s">
        <v>6</v>
      </c>
      <c r="F1418">
        <v>18</v>
      </c>
    </row>
    <row r="1419" spans="1:6" x14ac:dyDescent="0.25">
      <c r="A1419">
        <f>_xlfn.XLOOKUP(B1419,Planilha1!$E$1:$E$6,Planilha1!$F$1:$F$6)</f>
        <v>11</v>
      </c>
      <c r="B1419" t="str">
        <f>_xlfn.XLOOKUP(C1419,Planilha1!$B$1:$B$160,Planilha1!$A$1:$A$160)</f>
        <v>STS TIRADENTES</v>
      </c>
      <c r="C1419" t="s">
        <v>171</v>
      </c>
      <c r="D1419" t="s">
        <v>264</v>
      </c>
      <c r="E1419" t="s">
        <v>6</v>
      </c>
      <c r="F1419">
        <v>1</v>
      </c>
    </row>
    <row r="1420" spans="1:6" x14ac:dyDescent="0.25">
      <c r="A1420">
        <f>_xlfn.XLOOKUP(B1420,Planilha1!$E$1:$E$6,Planilha1!$F$1:$F$6)</f>
        <v>10</v>
      </c>
      <c r="B1420" t="str">
        <f>_xlfn.XLOOKUP(C1420,Planilha1!$B$1:$B$160,Planilha1!$A$1:$A$160)</f>
        <v>STS SÃO MIGUEL</v>
      </c>
      <c r="C1420" t="s">
        <v>172</v>
      </c>
      <c r="D1420" t="s">
        <v>49</v>
      </c>
      <c r="E1420" t="s">
        <v>6</v>
      </c>
      <c r="F1420">
        <v>15</v>
      </c>
    </row>
    <row r="1421" spans="1:6" x14ac:dyDescent="0.25">
      <c r="A1421">
        <f>_xlfn.XLOOKUP(B1421,Planilha1!$E$1:$E$6,Planilha1!$F$1:$F$6)</f>
        <v>10</v>
      </c>
      <c r="B1421" t="str">
        <f>_xlfn.XLOOKUP(C1421,Planilha1!$B$1:$B$160,Planilha1!$A$1:$A$160)</f>
        <v>STS SÃO MIGUEL</v>
      </c>
      <c r="C1421" t="s">
        <v>172</v>
      </c>
      <c r="D1421" t="s">
        <v>7</v>
      </c>
      <c r="E1421" t="s">
        <v>6</v>
      </c>
      <c r="F1421">
        <v>1</v>
      </c>
    </row>
    <row r="1422" spans="1:6" x14ac:dyDescent="0.25">
      <c r="A1422">
        <f>_xlfn.XLOOKUP(B1422,Planilha1!$E$1:$E$6,Planilha1!$F$1:$F$6)</f>
        <v>10</v>
      </c>
      <c r="B1422" t="str">
        <f>_xlfn.XLOOKUP(C1422,Planilha1!$B$1:$B$160,Planilha1!$A$1:$A$160)</f>
        <v>STS SÃO MIGUEL</v>
      </c>
      <c r="C1422" t="s">
        <v>172</v>
      </c>
      <c r="D1422" t="s">
        <v>8</v>
      </c>
      <c r="E1422" t="s">
        <v>6</v>
      </c>
      <c r="F1422">
        <v>2</v>
      </c>
    </row>
    <row r="1423" spans="1:6" x14ac:dyDescent="0.25">
      <c r="A1423">
        <f>_xlfn.XLOOKUP(B1423,Planilha1!$E$1:$E$6,Planilha1!$F$1:$F$6)</f>
        <v>10</v>
      </c>
      <c r="B1423" t="str">
        <f>_xlfn.XLOOKUP(C1423,Planilha1!$B$1:$B$160,Planilha1!$A$1:$A$160)</f>
        <v>STS SÃO MIGUEL</v>
      </c>
      <c r="C1423" t="s">
        <v>172</v>
      </c>
      <c r="D1423" t="s">
        <v>50</v>
      </c>
      <c r="E1423" t="s">
        <v>6</v>
      </c>
      <c r="F1423">
        <v>6</v>
      </c>
    </row>
    <row r="1424" spans="1:6" x14ac:dyDescent="0.25">
      <c r="A1424">
        <f>_xlfn.XLOOKUP(B1424,Planilha1!$E$1:$E$6,Planilha1!$F$1:$F$6)</f>
        <v>10</v>
      </c>
      <c r="B1424" t="str">
        <f>_xlfn.XLOOKUP(C1424,Planilha1!$B$1:$B$160,Planilha1!$A$1:$A$160)</f>
        <v>STS SÃO MIGUEL</v>
      </c>
      <c r="C1424" t="s">
        <v>172</v>
      </c>
      <c r="D1424" t="s">
        <v>76</v>
      </c>
      <c r="E1424" t="s">
        <v>6</v>
      </c>
      <c r="F1424">
        <v>11</v>
      </c>
    </row>
    <row r="1425" spans="1:6" x14ac:dyDescent="0.25">
      <c r="A1425">
        <f>_xlfn.XLOOKUP(B1425,Planilha1!$E$1:$E$6,Planilha1!$F$1:$F$6)</f>
        <v>10</v>
      </c>
      <c r="B1425" t="str">
        <f>_xlfn.XLOOKUP(C1425,Planilha1!$B$1:$B$160,Planilha1!$A$1:$A$160)</f>
        <v>STS SÃO MIGUEL</v>
      </c>
      <c r="C1425" t="s">
        <v>172</v>
      </c>
      <c r="D1425" t="s">
        <v>13</v>
      </c>
      <c r="E1425" t="s">
        <v>6</v>
      </c>
      <c r="F1425">
        <v>3</v>
      </c>
    </row>
    <row r="1426" spans="1:6" x14ac:dyDescent="0.25">
      <c r="A1426">
        <f>_xlfn.XLOOKUP(B1426,Planilha1!$E$1:$E$6,Planilha1!$F$1:$F$6)</f>
        <v>10</v>
      </c>
      <c r="B1426" t="str">
        <f>_xlfn.XLOOKUP(C1426,Planilha1!$B$1:$B$160,Planilha1!$A$1:$A$160)</f>
        <v>STS SÃO MIGUEL</v>
      </c>
      <c r="C1426" t="s">
        <v>172</v>
      </c>
      <c r="D1426" t="s">
        <v>53</v>
      </c>
      <c r="E1426" t="s">
        <v>6</v>
      </c>
      <c r="F1426">
        <v>5</v>
      </c>
    </row>
    <row r="1427" spans="1:6" x14ac:dyDescent="0.25">
      <c r="A1427">
        <f>_xlfn.XLOOKUP(B1427,Planilha1!$E$1:$E$6,Planilha1!$F$1:$F$6)</f>
        <v>10</v>
      </c>
      <c r="B1427" t="str">
        <f>_xlfn.XLOOKUP(C1427,Planilha1!$B$1:$B$160,Planilha1!$A$1:$A$160)</f>
        <v>STS SÃO MIGUEL</v>
      </c>
      <c r="C1427" t="s">
        <v>172</v>
      </c>
      <c r="D1427" t="s">
        <v>14</v>
      </c>
      <c r="E1427" t="s">
        <v>6</v>
      </c>
      <c r="F1427">
        <v>2</v>
      </c>
    </row>
    <row r="1428" spans="1:6" x14ac:dyDescent="0.25">
      <c r="A1428">
        <f>_xlfn.XLOOKUP(B1428,Planilha1!$E$1:$E$6,Planilha1!$F$1:$F$6)</f>
        <v>10</v>
      </c>
      <c r="B1428" t="str">
        <f>_xlfn.XLOOKUP(C1428,Planilha1!$B$1:$B$160,Planilha1!$A$1:$A$160)</f>
        <v>STS SÃO MIGUEL</v>
      </c>
      <c r="C1428" t="s">
        <v>172</v>
      </c>
      <c r="D1428" t="s">
        <v>15</v>
      </c>
      <c r="E1428" t="s">
        <v>6</v>
      </c>
      <c r="F1428">
        <v>2</v>
      </c>
    </row>
    <row r="1429" spans="1:6" x14ac:dyDescent="0.25">
      <c r="A1429">
        <f>_xlfn.XLOOKUP(B1429,Planilha1!$E$1:$E$6,Planilha1!$F$1:$F$6)</f>
        <v>10</v>
      </c>
      <c r="B1429" t="str">
        <f>_xlfn.XLOOKUP(C1429,Planilha1!$B$1:$B$160,Planilha1!$A$1:$A$160)</f>
        <v>STS SÃO MIGUEL</v>
      </c>
      <c r="C1429" t="s">
        <v>172</v>
      </c>
      <c r="D1429" t="s">
        <v>17</v>
      </c>
      <c r="E1429" t="s">
        <v>6</v>
      </c>
      <c r="F1429">
        <v>1</v>
      </c>
    </row>
    <row r="1430" spans="1:6" x14ac:dyDescent="0.25">
      <c r="A1430">
        <f>_xlfn.XLOOKUP(B1430,Planilha1!$E$1:$E$6,Planilha1!$F$1:$F$6)</f>
        <v>10</v>
      </c>
      <c r="B1430" t="str">
        <f>_xlfn.XLOOKUP(C1430,Planilha1!$B$1:$B$160,Planilha1!$A$1:$A$160)</f>
        <v>STS SÃO MIGUEL</v>
      </c>
      <c r="C1430" t="s">
        <v>172</v>
      </c>
      <c r="D1430" t="s">
        <v>19</v>
      </c>
      <c r="E1430" t="s">
        <v>6</v>
      </c>
      <c r="F1430">
        <v>1</v>
      </c>
    </row>
    <row r="1431" spans="1:6" x14ac:dyDescent="0.25">
      <c r="A1431">
        <f>_xlfn.XLOOKUP(B1431,Planilha1!$E$1:$E$6,Planilha1!$F$1:$F$6)</f>
        <v>10</v>
      </c>
      <c r="B1431" t="str">
        <f>_xlfn.XLOOKUP(C1431,Planilha1!$B$1:$B$160,Planilha1!$A$1:$A$160)</f>
        <v>STS SÃO MIGUEL</v>
      </c>
      <c r="C1431" t="s">
        <v>172</v>
      </c>
      <c r="D1431" t="s">
        <v>54</v>
      </c>
      <c r="E1431" t="s">
        <v>6</v>
      </c>
      <c r="F1431">
        <v>2</v>
      </c>
    </row>
    <row r="1432" spans="1:6" x14ac:dyDescent="0.25">
      <c r="A1432">
        <f>_xlfn.XLOOKUP(B1432,Planilha1!$E$1:$E$6,Planilha1!$F$1:$F$6)</f>
        <v>10</v>
      </c>
      <c r="B1432" t="str">
        <f>_xlfn.XLOOKUP(C1432,Planilha1!$B$1:$B$160,Planilha1!$A$1:$A$160)</f>
        <v>STS SÃO MIGUEL</v>
      </c>
      <c r="C1432" t="s">
        <v>172</v>
      </c>
      <c r="D1432" t="s">
        <v>54</v>
      </c>
      <c r="E1432" t="s">
        <v>16</v>
      </c>
      <c r="F1432">
        <v>4</v>
      </c>
    </row>
    <row r="1433" spans="1:6" x14ac:dyDescent="0.25">
      <c r="A1433">
        <f>_xlfn.XLOOKUP(B1433,Planilha1!$E$1:$E$6,Planilha1!$F$1:$F$6)</f>
        <v>10</v>
      </c>
      <c r="B1433" t="str">
        <f>_xlfn.XLOOKUP(C1433,Planilha1!$B$1:$B$160,Planilha1!$A$1:$A$160)</f>
        <v>STS SÃO MIGUEL</v>
      </c>
      <c r="C1433" t="s">
        <v>172</v>
      </c>
      <c r="D1433" t="s">
        <v>44</v>
      </c>
      <c r="E1433" t="s">
        <v>6</v>
      </c>
      <c r="F1433">
        <v>1</v>
      </c>
    </row>
    <row r="1434" spans="1:6" x14ac:dyDescent="0.25">
      <c r="A1434">
        <f>_xlfn.XLOOKUP(B1434,Planilha1!$E$1:$E$6,Planilha1!$F$1:$F$6)</f>
        <v>10</v>
      </c>
      <c r="B1434" t="str">
        <f>_xlfn.XLOOKUP(C1434,Planilha1!$B$1:$B$160,Planilha1!$A$1:$A$160)</f>
        <v>STS SÃO MIGUEL</v>
      </c>
      <c r="C1434" t="s">
        <v>172</v>
      </c>
      <c r="D1434" t="s">
        <v>47</v>
      </c>
      <c r="E1434" t="s">
        <v>6</v>
      </c>
      <c r="F1434">
        <v>1</v>
      </c>
    </row>
    <row r="1435" spans="1:6" x14ac:dyDescent="0.25">
      <c r="A1435">
        <f>_xlfn.XLOOKUP(B1435,Planilha1!$E$1:$E$6,Planilha1!$F$1:$F$6)</f>
        <v>10</v>
      </c>
      <c r="B1435" t="str">
        <f>_xlfn.XLOOKUP(C1435,Planilha1!$B$1:$B$160,Planilha1!$A$1:$A$160)</f>
        <v>STS SÃO MIGUEL</v>
      </c>
      <c r="C1435" t="s">
        <v>172</v>
      </c>
      <c r="D1435" t="s">
        <v>27</v>
      </c>
      <c r="E1435" t="s">
        <v>6</v>
      </c>
      <c r="F1435">
        <v>1</v>
      </c>
    </row>
    <row r="1436" spans="1:6" x14ac:dyDescent="0.25">
      <c r="A1436">
        <f>_xlfn.XLOOKUP(B1436,Planilha1!$E$1:$E$6,Planilha1!$F$1:$F$6)</f>
        <v>10</v>
      </c>
      <c r="B1436" t="str">
        <f>_xlfn.XLOOKUP(C1436,Planilha1!$B$1:$B$160,Planilha1!$A$1:$A$160)</f>
        <v>STS SÃO MIGUEL</v>
      </c>
      <c r="C1436" t="s">
        <v>172</v>
      </c>
      <c r="D1436" t="s">
        <v>55</v>
      </c>
      <c r="E1436" t="s">
        <v>6</v>
      </c>
      <c r="F1436">
        <v>1</v>
      </c>
    </row>
    <row r="1437" spans="1:6" x14ac:dyDescent="0.25">
      <c r="A1437">
        <f>_xlfn.XLOOKUP(B1437,Planilha1!$E$1:$E$6,Planilha1!$F$1:$F$6)</f>
        <v>10</v>
      </c>
      <c r="B1437" t="str">
        <f>_xlfn.XLOOKUP(C1437,Planilha1!$B$1:$B$160,Planilha1!$A$1:$A$160)</f>
        <v>STS SÃO MIGUEL</v>
      </c>
      <c r="C1437" t="s">
        <v>172</v>
      </c>
      <c r="D1437" t="s">
        <v>28</v>
      </c>
      <c r="E1437" t="s">
        <v>6</v>
      </c>
      <c r="F1437">
        <v>1</v>
      </c>
    </row>
    <row r="1438" spans="1:6" x14ac:dyDescent="0.25">
      <c r="A1438">
        <f>_xlfn.XLOOKUP(B1438,Planilha1!$E$1:$E$6,Planilha1!$F$1:$F$6)</f>
        <v>10</v>
      </c>
      <c r="B1438" t="str">
        <f>_xlfn.XLOOKUP(C1438,Planilha1!$B$1:$B$160,Planilha1!$A$1:$A$160)</f>
        <v>STS SÃO MIGUEL</v>
      </c>
      <c r="C1438" t="s">
        <v>172</v>
      </c>
      <c r="D1438" t="s">
        <v>58</v>
      </c>
      <c r="E1438" t="s">
        <v>6</v>
      </c>
      <c r="F1438">
        <v>1</v>
      </c>
    </row>
    <row r="1439" spans="1:6" x14ac:dyDescent="0.25">
      <c r="A1439">
        <f>_xlfn.XLOOKUP(B1439,Planilha1!$E$1:$E$6,Planilha1!$F$1:$F$6)</f>
        <v>10</v>
      </c>
      <c r="B1439" t="str">
        <f>_xlfn.XLOOKUP(C1439,Planilha1!$B$1:$B$160,Planilha1!$A$1:$A$160)</f>
        <v>STS SÃO MIGUEL</v>
      </c>
      <c r="C1439" t="s">
        <v>172</v>
      </c>
      <c r="D1439" t="s">
        <v>30</v>
      </c>
      <c r="E1439" t="s">
        <v>6</v>
      </c>
      <c r="F1439">
        <v>3</v>
      </c>
    </row>
    <row r="1440" spans="1:6" x14ac:dyDescent="0.25">
      <c r="A1440">
        <f>_xlfn.XLOOKUP(B1440,Planilha1!$E$1:$E$6,Planilha1!$F$1:$F$6)</f>
        <v>10</v>
      </c>
      <c r="B1440" t="str">
        <f>_xlfn.XLOOKUP(C1440,Planilha1!$B$1:$B$160,Planilha1!$A$1:$A$160)</f>
        <v>STS SÃO MIGUEL</v>
      </c>
      <c r="C1440" t="s">
        <v>172</v>
      </c>
      <c r="D1440" t="s">
        <v>56</v>
      </c>
      <c r="E1440" t="s">
        <v>6</v>
      </c>
      <c r="F1440">
        <v>1</v>
      </c>
    </row>
    <row r="1441" spans="1:6" x14ac:dyDescent="0.25">
      <c r="A1441">
        <f>_xlfn.XLOOKUP(B1441,Planilha1!$E$1:$E$6,Planilha1!$F$1:$F$6)</f>
        <v>10</v>
      </c>
      <c r="B1441" t="str">
        <f>_xlfn.XLOOKUP(C1441,Planilha1!$B$1:$B$160,Planilha1!$A$1:$A$160)</f>
        <v>STS SÃO MIGUEL</v>
      </c>
      <c r="C1441" t="s">
        <v>172</v>
      </c>
      <c r="D1441" t="s">
        <v>262</v>
      </c>
      <c r="E1441" t="s">
        <v>6</v>
      </c>
      <c r="F1441">
        <v>11</v>
      </c>
    </row>
    <row r="1442" spans="1:6" x14ac:dyDescent="0.25">
      <c r="A1442">
        <f>_xlfn.XLOOKUP(B1442,Planilha1!$E$1:$E$6,Planilha1!$F$1:$F$6)</f>
        <v>10</v>
      </c>
      <c r="B1442" t="str">
        <f>_xlfn.XLOOKUP(C1442,Planilha1!$B$1:$B$160,Planilha1!$A$1:$A$160)</f>
        <v>STS ITAIM PAULISTA</v>
      </c>
      <c r="C1442" t="s">
        <v>173</v>
      </c>
      <c r="D1442" t="s">
        <v>49</v>
      </c>
      <c r="E1442" t="s">
        <v>6</v>
      </c>
      <c r="F1442">
        <v>34</v>
      </c>
    </row>
    <row r="1443" spans="1:6" x14ac:dyDescent="0.25">
      <c r="A1443">
        <f>_xlfn.XLOOKUP(B1443,Planilha1!$E$1:$E$6,Planilha1!$F$1:$F$6)</f>
        <v>10</v>
      </c>
      <c r="B1443" t="str">
        <f>_xlfn.XLOOKUP(C1443,Planilha1!$B$1:$B$160,Planilha1!$A$1:$A$160)</f>
        <v>STS ITAIM PAULISTA</v>
      </c>
      <c r="C1443" t="s">
        <v>173</v>
      </c>
      <c r="D1443" t="s">
        <v>5</v>
      </c>
      <c r="E1443" t="s">
        <v>6</v>
      </c>
      <c r="F1443">
        <v>1</v>
      </c>
    </row>
    <row r="1444" spans="1:6" x14ac:dyDescent="0.25">
      <c r="A1444">
        <f>_xlfn.XLOOKUP(B1444,Planilha1!$E$1:$E$6,Planilha1!$F$1:$F$6)</f>
        <v>10</v>
      </c>
      <c r="B1444" t="str">
        <f>_xlfn.XLOOKUP(C1444,Planilha1!$B$1:$B$160,Planilha1!$A$1:$A$160)</f>
        <v>STS ITAIM PAULISTA</v>
      </c>
      <c r="C1444" t="s">
        <v>173</v>
      </c>
      <c r="D1444" t="s">
        <v>7</v>
      </c>
      <c r="E1444" t="s">
        <v>6</v>
      </c>
      <c r="F1444">
        <v>1</v>
      </c>
    </row>
    <row r="1445" spans="1:6" x14ac:dyDescent="0.25">
      <c r="A1445">
        <f>_xlfn.XLOOKUP(B1445,Planilha1!$E$1:$E$6,Planilha1!$F$1:$F$6)</f>
        <v>10</v>
      </c>
      <c r="B1445" t="str">
        <f>_xlfn.XLOOKUP(C1445,Planilha1!$B$1:$B$160,Planilha1!$A$1:$A$160)</f>
        <v>STS ITAIM PAULISTA</v>
      </c>
      <c r="C1445" t="s">
        <v>173</v>
      </c>
      <c r="D1445" t="s">
        <v>50</v>
      </c>
      <c r="E1445" t="s">
        <v>6</v>
      </c>
      <c r="F1445">
        <v>14</v>
      </c>
    </row>
    <row r="1446" spans="1:6" x14ac:dyDescent="0.25">
      <c r="A1446">
        <f>_xlfn.XLOOKUP(B1446,Planilha1!$E$1:$E$6,Planilha1!$F$1:$F$6)</f>
        <v>10</v>
      </c>
      <c r="B1446" t="str">
        <f>_xlfn.XLOOKUP(C1446,Planilha1!$B$1:$B$160,Planilha1!$A$1:$A$160)</f>
        <v>STS ITAIM PAULISTA</v>
      </c>
      <c r="C1446" t="s">
        <v>173</v>
      </c>
      <c r="D1446" t="s">
        <v>51</v>
      </c>
      <c r="E1446" t="s">
        <v>6</v>
      </c>
      <c r="F1446">
        <v>3</v>
      </c>
    </row>
    <row r="1447" spans="1:6" x14ac:dyDescent="0.25">
      <c r="A1447">
        <f>_xlfn.XLOOKUP(B1447,Planilha1!$E$1:$E$6,Planilha1!$F$1:$F$6)</f>
        <v>10</v>
      </c>
      <c r="B1447" t="str">
        <f>_xlfn.XLOOKUP(C1447,Planilha1!$B$1:$B$160,Planilha1!$A$1:$A$160)</f>
        <v>STS ITAIM PAULISTA</v>
      </c>
      <c r="C1447" t="s">
        <v>173</v>
      </c>
      <c r="D1447" t="s">
        <v>52</v>
      </c>
      <c r="E1447" t="s">
        <v>6</v>
      </c>
      <c r="F1447">
        <v>3</v>
      </c>
    </row>
    <row r="1448" spans="1:6" x14ac:dyDescent="0.25">
      <c r="A1448">
        <f>_xlfn.XLOOKUP(B1448,Planilha1!$E$1:$E$6,Planilha1!$F$1:$F$6)</f>
        <v>10</v>
      </c>
      <c r="B1448" t="str">
        <f>_xlfn.XLOOKUP(C1448,Planilha1!$B$1:$B$160,Planilha1!$A$1:$A$160)</f>
        <v>STS ITAIM PAULISTA</v>
      </c>
      <c r="C1448" t="s">
        <v>173</v>
      </c>
      <c r="D1448" t="s">
        <v>13</v>
      </c>
      <c r="E1448" t="s">
        <v>6</v>
      </c>
      <c r="F1448">
        <v>1</v>
      </c>
    </row>
    <row r="1449" spans="1:6" x14ac:dyDescent="0.25">
      <c r="A1449">
        <f>_xlfn.XLOOKUP(B1449,Planilha1!$E$1:$E$6,Planilha1!$F$1:$F$6)</f>
        <v>10</v>
      </c>
      <c r="B1449" t="str">
        <f>_xlfn.XLOOKUP(C1449,Planilha1!$B$1:$B$160,Planilha1!$A$1:$A$160)</f>
        <v>STS ITAIM PAULISTA</v>
      </c>
      <c r="C1449" t="s">
        <v>173</v>
      </c>
      <c r="D1449" t="s">
        <v>53</v>
      </c>
      <c r="E1449" t="s">
        <v>6</v>
      </c>
      <c r="F1449">
        <v>7</v>
      </c>
    </row>
    <row r="1450" spans="1:6" x14ac:dyDescent="0.25">
      <c r="A1450">
        <f>_xlfn.XLOOKUP(B1450,Planilha1!$E$1:$E$6,Planilha1!$F$1:$F$6)</f>
        <v>10</v>
      </c>
      <c r="B1450" t="str">
        <f>_xlfn.XLOOKUP(C1450,Planilha1!$B$1:$B$160,Planilha1!$A$1:$A$160)</f>
        <v>STS ITAIM PAULISTA</v>
      </c>
      <c r="C1450" t="s">
        <v>173</v>
      </c>
      <c r="D1450" t="s">
        <v>14</v>
      </c>
      <c r="E1450" t="s">
        <v>6</v>
      </c>
      <c r="F1450">
        <v>1</v>
      </c>
    </row>
    <row r="1451" spans="1:6" x14ac:dyDescent="0.25">
      <c r="A1451">
        <f>_xlfn.XLOOKUP(B1451,Planilha1!$E$1:$E$6,Planilha1!$F$1:$F$6)</f>
        <v>10</v>
      </c>
      <c r="B1451" t="str">
        <f>_xlfn.XLOOKUP(C1451,Planilha1!$B$1:$B$160,Planilha1!$A$1:$A$160)</f>
        <v>STS ITAIM PAULISTA</v>
      </c>
      <c r="C1451" t="s">
        <v>173</v>
      </c>
      <c r="D1451" t="s">
        <v>15</v>
      </c>
      <c r="E1451" t="s">
        <v>6</v>
      </c>
      <c r="F1451">
        <v>2</v>
      </c>
    </row>
    <row r="1452" spans="1:6" x14ac:dyDescent="0.25">
      <c r="A1452">
        <f>_xlfn.XLOOKUP(B1452,Planilha1!$E$1:$E$6,Planilha1!$F$1:$F$6)</f>
        <v>10</v>
      </c>
      <c r="B1452" t="str">
        <f>_xlfn.XLOOKUP(C1452,Planilha1!$B$1:$B$160,Planilha1!$A$1:$A$160)</f>
        <v>STS ITAIM PAULISTA</v>
      </c>
      <c r="C1452" t="s">
        <v>173</v>
      </c>
      <c r="D1452" t="s">
        <v>17</v>
      </c>
      <c r="E1452" t="s">
        <v>6</v>
      </c>
      <c r="F1452">
        <v>1</v>
      </c>
    </row>
    <row r="1453" spans="1:6" x14ac:dyDescent="0.25">
      <c r="A1453">
        <f>_xlfn.XLOOKUP(B1453,Planilha1!$E$1:$E$6,Planilha1!$F$1:$F$6)</f>
        <v>10</v>
      </c>
      <c r="B1453" t="str">
        <f>_xlfn.XLOOKUP(C1453,Planilha1!$B$1:$B$160,Planilha1!$A$1:$A$160)</f>
        <v>STS ITAIM PAULISTA</v>
      </c>
      <c r="C1453" t="s">
        <v>173</v>
      </c>
      <c r="D1453" t="s">
        <v>54</v>
      </c>
      <c r="E1453" t="s">
        <v>6</v>
      </c>
      <c r="F1453">
        <v>6</v>
      </c>
    </row>
    <row r="1454" spans="1:6" x14ac:dyDescent="0.25">
      <c r="A1454">
        <f>_xlfn.XLOOKUP(B1454,Planilha1!$E$1:$E$6,Planilha1!$F$1:$F$6)</f>
        <v>10</v>
      </c>
      <c r="B1454" t="str">
        <f>_xlfn.XLOOKUP(C1454,Planilha1!$B$1:$B$160,Planilha1!$A$1:$A$160)</f>
        <v>STS ITAIM PAULISTA</v>
      </c>
      <c r="C1454" t="s">
        <v>173</v>
      </c>
      <c r="D1454" t="s">
        <v>54</v>
      </c>
      <c r="E1454" t="s">
        <v>16</v>
      </c>
      <c r="F1454">
        <v>1</v>
      </c>
    </row>
    <row r="1455" spans="1:6" x14ac:dyDescent="0.25">
      <c r="A1455">
        <f>_xlfn.XLOOKUP(B1455,Planilha1!$E$1:$E$6,Planilha1!$F$1:$F$6)</f>
        <v>10</v>
      </c>
      <c r="B1455" t="str">
        <f>_xlfn.XLOOKUP(C1455,Planilha1!$B$1:$B$160,Planilha1!$A$1:$A$160)</f>
        <v>STS ITAIM PAULISTA</v>
      </c>
      <c r="C1455" t="s">
        <v>173</v>
      </c>
      <c r="D1455" t="s">
        <v>54</v>
      </c>
      <c r="E1455" t="s">
        <v>65</v>
      </c>
      <c r="F1455">
        <v>1</v>
      </c>
    </row>
    <row r="1456" spans="1:6" x14ac:dyDescent="0.25">
      <c r="A1456">
        <f>_xlfn.XLOOKUP(B1456,Planilha1!$E$1:$E$6,Planilha1!$F$1:$F$6)</f>
        <v>10</v>
      </c>
      <c r="B1456" t="str">
        <f>_xlfn.XLOOKUP(C1456,Planilha1!$B$1:$B$160,Planilha1!$A$1:$A$160)</f>
        <v>STS ITAIM PAULISTA</v>
      </c>
      <c r="C1456" t="s">
        <v>173</v>
      </c>
      <c r="D1456" t="s">
        <v>44</v>
      </c>
      <c r="E1456" t="s">
        <v>16</v>
      </c>
      <c r="F1456">
        <v>1</v>
      </c>
    </row>
    <row r="1457" spans="1:6" x14ac:dyDescent="0.25">
      <c r="A1457">
        <f>_xlfn.XLOOKUP(B1457,Planilha1!$E$1:$E$6,Planilha1!$F$1:$F$6)</f>
        <v>10</v>
      </c>
      <c r="B1457" t="str">
        <f>_xlfn.XLOOKUP(C1457,Planilha1!$B$1:$B$160,Planilha1!$A$1:$A$160)</f>
        <v>STS ITAIM PAULISTA</v>
      </c>
      <c r="C1457" t="s">
        <v>173</v>
      </c>
      <c r="D1457" t="s">
        <v>27</v>
      </c>
      <c r="E1457" t="s">
        <v>6</v>
      </c>
      <c r="F1457">
        <v>1</v>
      </c>
    </row>
    <row r="1458" spans="1:6" x14ac:dyDescent="0.25">
      <c r="A1458">
        <f>_xlfn.XLOOKUP(B1458,Planilha1!$E$1:$E$6,Planilha1!$F$1:$F$6)</f>
        <v>10</v>
      </c>
      <c r="B1458" t="str">
        <f>_xlfn.XLOOKUP(C1458,Planilha1!$B$1:$B$160,Planilha1!$A$1:$A$160)</f>
        <v>STS ITAIM PAULISTA</v>
      </c>
      <c r="C1458" t="s">
        <v>173</v>
      </c>
      <c r="D1458" t="s">
        <v>55</v>
      </c>
      <c r="E1458" t="s">
        <v>6</v>
      </c>
      <c r="F1458">
        <v>1</v>
      </c>
    </row>
    <row r="1459" spans="1:6" x14ac:dyDescent="0.25">
      <c r="A1459">
        <f>_xlfn.XLOOKUP(B1459,Planilha1!$E$1:$E$6,Planilha1!$F$1:$F$6)</f>
        <v>10</v>
      </c>
      <c r="B1459" t="str">
        <f>_xlfn.XLOOKUP(C1459,Planilha1!$B$1:$B$160,Planilha1!$A$1:$A$160)</f>
        <v>STS ITAIM PAULISTA</v>
      </c>
      <c r="C1459" t="s">
        <v>173</v>
      </c>
      <c r="D1459" t="s">
        <v>28</v>
      </c>
      <c r="E1459" t="s">
        <v>6</v>
      </c>
      <c r="F1459">
        <v>2</v>
      </c>
    </row>
    <row r="1460" spans="1:6" x14ac:dyDescent="0.25">
      <c r="A1460">
        <f>_xlfn.XLOOKUP(B1460,Planilha1!$E$1:$E$6,Planilha1!$F$1:$F$6)</f>
        <v>10</v>
      </c>
      <c r="B1460" t="str">
        <f>_xlfn.XLOOKUP(C1460,Planilha1!$B$1:$B$160,Planilha1!$A$1:$A$160)</f>
        <v>STS ITAIM PAULISTA</v>
      </c>
      <c r="C1460" t="s">
        <v>173</v>
      </c>
      <c r="D1460" t="s">
        <v>39</v>
      </c>
      <c r="E1460" t="s">
        <v>6</v>
      </c>
      <c r="F1460">
        <v>1</v>
      </c>
    </row>
    <row r="1461" spans="1:6" x14ac:dyDescent="0.25">
      <c r="A1461">
        <f>_xlfn.XLOOKUP(B1461,Planilha1!$E$1:$E$6,Planilha1!$F$1:$F$6)</f>
        <v>10</v>
      </c>
      <c r="B1461" t="str">
        <f>_xlfn.XLOOKUP(C1461,Planilha1!$B$1:$B$160,Planilha1!$A$1:$A$160)</f>
        <v>STS ITAIM PAULISTA</v>
      </c>
      <c r="C1461" t="s">
        <v>173</v>
      </c>
      <c r="D1461" t="s">
        <v>30</v>
      </c>
      <c r="E1461" t="s">
        <v>6</v>
      </c>
      <c r="F1461">
        <v>3</v>
      </c>
    </row>
    <row r="1462" spans="1:6" x14ac:dyDescent="0.25">
      <c r="A1462">
        <f>_xlfn.XLOOKUP(B1462,Planilha1!$E$1:$E$6,Planilha1!$F$1:$F$6)</f>
        <v>10</v>
      </c>
      <c r="B1462" t="str">
        <f>_xlfn.XLOOKUP(C1462,Planilha1!$B$1:$B$160,Planilha1!$A$1:$A$160)</f>
        <v>STS ITAIM PAULISTA</v>
      </c>
      <c r="C1462" t="s">
        <v>173</v>
      </c>
      <c r="D1462" t="s">
        <v>56</v>
      </c>
      <c r="E1462" t="s">
        <v>6</v>
      </c>
      <c r="F1462">
        <v>1</v>
      </c>
    </row>
    <row r="1463" spans="1:6" x14ac:dyDescent="0.25">
      <c r="A1463">
        <f>_xlfn.XLOOKUP(B1463,Planilha1!$E$1:$E$6,Planilha1!$F$1:$F$6)</f>
        <v>10</v>
      </c>
      <c r="B1463" t="str">
        <f>_xlfn.XLOOKUP(C1463,Planilha1!$B$1:$B$160,Planilha1!$A$1:$A$160)</f>
        <v>STS ITAIM PAULISTA</v>
      </c>
      <c r="C1463" t="s">
        <v>173</v>
      </c>
      <c r="D1463" t="s">
        <v>262</v>
      </c>
      <c r="E1463" t="s">
        <v>6</v>
      </c>
      <c r="F1463">
        <v>17</v>
      </c>
    </row>
    <row r="1464" spans="1:6" x14ac:dyDescent="0.25">
      <c r="A1464">
        <f>_xlfn.XLOOKUP(B1464,Planilha1!$E$1:$E$6,Planilha1!$F$1:$F$6)</f>
        <v>11</v>
      </c>
      <c r="B1464" t="str">
        <f>_xlfn.XLOOKUP(C1464,Planilha1!$B$1:$B$160,Planilha1!$A$1:$A$160)</f>
        <v>STS GUAIANASES</v>
      </c>
      <c r="C1464" t="s">
        <v>174</v>
      </c>
      <c r="D1464" t="s">
        <v>49</v>
      </c>
      <c r="E1464" t="s">
        <v>6</v>
      </c>
      <c r="F1464">
        <v>35</v>
      </c>
    </row>
    <row r="1465" spans="1:6" x14ac:dyDescent="0.25">
      <c r="A1465">
        <f>_xlfn.XLOOKUP(B1465,Planilha1!$E$1:$E$6,Planilha1!$F$1:$F$6)</f>
        <v>11</v>
      </c>
      <c r="B1465" t="str">
        <f>_xlfn.XLOOKUP(C1465,Planilha1!$B$1:$B$160,Planilha1!$A$1:$A$160)</f>
        <v>STS GUAIANASES</v>
      </c>
      <c r="C1465" t="s">
        <v>174</v>
      </c>
      <c r="D1465" t="s">
        <v>5</v>
      </c>
      <c r="E1465" t="s">
        <v>6</v>
      </c>
      <c r="F1465">
        <v>1</v>
      </c>
    </row>
    <row r="1466" spans="1:6" x14ac:dyDescent="0.25">
      <c r="A1466">
        <f>_xlfn.XLOOKUP(B1466,Planilha1!$E$1:$E$6,Planilha1!$F$1:$F$6)</f>
        <v>11</v>
      </c>
      <c r="B1466" t="str">
        <f>_xlfn.XLOOKUP(C1466,Planilha1!$B$1:$B$160,Planilha1!$A$1:$A$160)</f>
        <v>STS GUAIANASES</v>
      </c>
      <c r="C1466" t="s">
        <v>174</v>
      </c>
      <c r="D1466" t="s">
        <v>7</v>
      </c>
      <c r="E1466" t="s">
        <v>6</v>
      </c>
      <c r="F1466">
        <v>1</v>
      </c>
    </row>
    <row r="1467" spans="1:6" x14ac:dyDescent="0.25">
      <c r="A1467">
        <f>_xlfn.XLOOKUP(B1467,Planilha1!$E$1:$E$6,Planilha1!$F$1:$F$6)</f>
        <v>11</v>
      </c>
      <c r="B1467" t="str">
        <f>_xlfn.XLOOKUP(C1467,Planilha1!$B$1:$B$160,Planilha1!$A$1:$A$160)</f>
        <v>STS GUAIANASES</v>
      </c>
      <c r="C1467" t="s">
        <v>174</v>
      </c>
      <c r="D1467" t="s">
        <v>50</v>
      </c>
      <c r="E1467" t="s">
        <v>6</v>
      </c>
      <c r="F1467">
        <v>15</v>
      </c>
    </row>
    <row r="1468" spans="1:6" x14ac:dyDescent="0.25">
      <c r="A1468">
        <f>_xlfn.XLOOKUP(B1468,Planilha1!$E$1:$E$6,Planilha1!$F$1:$F$6)</f>
        <v>11</v>
      </c>
      <c r="B1468" t="str">
        <f>_xlfn.XLOOKUP(C1468,Planilha1!$B$1:$B$160,Planilha1!$A$1:$A$160)</f>
        <v>STS GUAIANASES</v>
      </c>
      <c r="C1468" t="s">
        <v>174</v>
      </c>
      <c r="D1468" t="s">
        <v>51</v>
      </c>
      <c r="E1468" t="s">
        <v>6</v>
      </c>
      <c r="F1468">
        <v>3</v>
      </c>
    </row>
    <row r="1469" spans="1:6" x14ac:dyDescent="0.25">
      <c r="A1469">
        <f>_xlfn.XLOOKUP(B1469,Planilha1!$E$1:$E$6,Planilha1!$F$1:$F$6)</f>
        <v>11</v>
      </c>
      <c r="B1469" t="str">
        <f>_xlfn.XLOOKUP(C1469,Planilha1!$B$1:$B$160,Planilha1!$A$1:$A$160)</f>
        <v>STS GUAIANASES</v>
      </c>
      <c r="C1469" t="s">
        <v>174</v>
      </c>
      <c r="D1469" t="s">
        <v>12</v>
      </c>
      <c r="E1469" t="s">
        <v>6</v>
      </c>
      <c r="F1469">
        <v>1</v>
      </c>
    </row>
    <row r="1470" spans="1:6" x14ac:dyDescent="0.25">
      <c r="A1470">
        <f>_xlfn.XLOOKUP(B1470,Planilha1!$E$1:$E$6,Planilha1!$F$1:$F$6)</f>
        <v>11</v>
      </c>
      <c r="B1470" t="str">
        <f>_xlfn.XLOOKUP(C1470,Planilha1!$B$1:$B$160,Planilha1!$A$1:$A$160)</f>
        <v>STS GUAIANASES</v>
      </c>
      <c r="C1470" t="s">
        <v>174</v>
      </c>
      <c r="D1470" t="s">
        <v>52</v>
      </c>
      <c r="E1470" t="s">
        <v>6</v>
      </c>
      <c r="F1470">
        <v>2</v>
      </c>
    </row>
    <row r="1471" spans="1:6" x14ac:dyDescent="0.25">
      <c r="A1471">
        <f>_xlfn.XLOOKUP(B1471,Planilha1!$E$1:$E$6,Planilha1!$F$1:$F$6)</f>
        <v>11</v>
      </c>
      <c r="B1471" t="str">
        <f>_xlfn.XLOOKUP(C1471,Planilha1!$B$1:$B$160,Planilha1!$A$1:$A$160)</f>
        <v>STS GUAIANASES</v>
      </c>
      <c r="C1471" t="s">
        <v>174</v>
      </c>
      <c r="D1471" t="s">
        <v>13</v>
      </c>
      <c r="E1471" t="s">
        <v>6</v>
      </c>
      <c r="F1471">
        <v>1</v>
      </c>
    </row>
    <row r="1472" spans="1:6" x14ac:dyDescent="0.25">
      <c r="A1472">
        <f>_xlfn.XLOOKUP(B1472,Planilha1!$E$1:$E$6,Planilha1!$F$1:$F$6)</f>
        <v>11</v>
      </c>
      <c r="B1472" t="str">
        <f>_xlfn.XLOOKUP(C1472,Planilha1!$B$1:$B$160,Planilha1!$A$1:$A$160)</f>
        <v>STS GUAIANASES</v>
      </c>
      <c r="C1472" t="s">
        <v>174</v>
      </c>
      <c r="D1472" t="s">
        <v>53</v>
      </c>
      <c r="E1472" t="s">
        <v>6</v>
      </c>
      <c r="F1472">
        <v>6</v>
      </c>
    </row>
    <row r="1473" spans="1:6" x14ac:dyDescent="0.25">
      <c r="A1473">
        <f>_xlfn.XLOOKUP(B1473,Planilha1!$E$1:$E$6,Planilha1!$F$1:$F$6)</f>
        <v>11</v>
      </c>
      <c r="B1473" t="str">
        <f>_xlfn.XLOOKUP(C1473,Planilha1!$B$1:$B$160,Planilha1!$A$1:$A$160)</f>
        <v>STS GUAIANASES</v>
      </c>
      <c r="C1473" t="s">
        <v>174</v>
      </c>
      <c r="D1473" t="s">
        <v>14</v>
      </c>
      <c r="E1473" t="s">
        <v>6</v>
      </c>
      <c r="F1473">
        <v>1</v>
      </c>
    </row>
    <row r="1474" spans="1:6" x14ac:dyDescent="0.25">
      <c r="A1474">
        <f>_xlfn.XLOOKUP(B1474,Planilha1!$E$1:$E$6,Planilha1!$F$1:$F$6)</f>
        <v>11</v>
      </c>
      <c r="B1474" t="str">
        <f>_xlfn.XLOOKUP(C1474,Planilha1!$B$1:$B$160,Planilha1!$A$1:$A$160)</f>
        <v>STS GUAIANASES</v>
      </c>
      <c r="C1474" t="s">
        <v>174</v>
      </c>
      <c r="D1474" t="s">
        <v>15</v>
      </c>
      <c r="E1474" t="s">
        <v>6</v>
      </c>
      <c r="F1474">
        <v>1</v>
      </c>
    </row>
    <row r="1475" spans="1:6" x14ac:dyDescent="0.25">
      <c r="A1475">
        <f>_xlfn.XLOOKUP(B1475,Planilha1!$E$1:$E$6,Planilha1!$F$1:$F$6)</f>
        <v>11</v>
      </c>
      <c r="B1475" t="str">
        <f>_xlfn.XLOOKUP(C1475,Planilha1!$B$1:$B$160,Planilha1!$A$1:$A$160)</f>
        <v>STS GUAIANASES</v>
      </c>
      <c r="C1475" t="s">
        <v>174</v>
      </c>
      <c r="D1475" t="s">
        <v>17</v>
      </c>
      <c r="E1475" t="s">
        <v>6</v>
      </c>
      <c r="F1475">
        <v>1</v>
      </c>
    </row>
    <row r="1476" spans="1:6" x14ac:dyDescent="0.25">
      <c r="A1476">
        <f>_xlfn.XLOOKUP(B1476,Planilha1!$E$1:$E$6,Planilha1!$F$1:$F$6)</f>
        <v>11</v>
      </c>
      <c r="B1476" t="str">
        <f>_xlfn.XLOOKUP(C1476,Planilha1!$B$1:$B$160,Planilha1!$A$1:$A$160)</f>
        <v>STS GUAIANASES</v>
      </c>
      <c r="C1476" t="s">
        <v>174</v>
      </c>
      <c r="D1476" t="s">
        <v>54</v>
      </c>
      <c r="E1476" t="s">
        <v>6</v>
      </c>
      <c r="F1476">
        <v>3</v>
      </c>
    </row>
    <row r="1477" spans="1:6" x14ac:dyDescent="0.25">
      <c r="A1477">
        <f>_xlfn.XLOOKUP(B1477,Planilha1!$E$1:$E$6,Planilha1!$F$1:$F$6)</f>
        <v>11</v>
      </c>
      <c r="B1477" t="str">
        <f>_xlfn.XLOOKUP(C1477,Planilha1!$B$1:$B$160,Planilha1!$A$1:$A$160)</f>
        <v>STS GUAIANASES</v>
      </c>
      <c r="C1477" t="s">
        <v>174</v>
      </c>
      <c r="D1477" t="s">
        <v>54</v>
      </c>
      <c r="E1477" t="s">
        <v>16</v>
      </c>
      <c r="F1477">
        <v>11</v>
      </c>
    </row>
    <row r="1478" spans="1:6" x14ac:dyDescent="0.25">
      <c r="A1478">
        <f>_xlfn.XLOOKUP(B1478,Planilha1!$E$1:$E$6,Planilha1!$F$1:$F$6)</f>
        <v>11</v>
      </c>
      <c r="B1478" t="str">
        <f>_xlfn.XLOOKUP(C1478,Planilha1!$B$1:$B$160,Planilha1!$A$1:$A$160)</f>
        <v>STS GUAIANASES</v>
      </c>
      <c r="C1478" t="s">
        <v>174</v>
      </c>
      <c r="D1478" t="s">
        <v>44</v>
      </c>
      <c r="E1478" t="s">
        <v>16</v>
      </c>
      <c r="F1478">
        <v>1</v>
      </c>
    </row>
    <row r="1479" spans="1:6" x14ac:dyDescent="0.25">
      <c r="A1479">
        <f>_xlfn.XLOOKUP(B1479,Planilha1!$E$1:$E$6,Planilha1!$F$1:$F$6)</f>
        <v>11</v>
      </c>
      <c r="B1479" t="str">
        <f>_xlfn.XLOOKUP(C1479,Planilha1!$B$1:$B$160,Planilha1!$A$1:$A$160)</f>
        <v>STS GUAIANASES</v>
      </c>
      <c r="C1479" t="s">
        <v>174</v>
      </c>
      <c r="D1479" t="s">
        <v>27</v>
      </c>
      <c r="E1479" t="s">
        <v>6</v>
      </c>
      <c r="F1479">
        <v>1</v>
      </c>
    </row>
    <row r="1480" spans="1:6" x14ac:dyDescent="0.25">
      <c r="A1480">
        <f>_xlfn.XLOOKUP(B1480,Planilha1!$E$1:$E$6,Planilha1!$F$1:$F$6)</f>
        <v>11</v>
      </c>
      <c r="B1480" t="str">
        <f>_xlfn.XLOOKUP(C1480,Planilha1!$B$1:$B$160,Planilha1!$A$1:$A$160)</f>
        <v>STS GUAIANASES</v>
      </c>
      <c r="C1480" t="s">
        <v>174</v>
      </c>
      <c r="D1480" t="s">
        <v>55</v>
      </c>
      <c r="E1480" t="s">
        <v>6</v>
      </c>
      <c r="F1480">
        <v>1</v>
      </c>
    </row>
    <row r="1481" spans="1:6" x14ac:dyDescent="0.25">
      <c r="A1481">
        <f>_xlfn.XLOOKUP(B1481,Planilha1!$E$1:$E$6,Planilha1!$F$1:$F$6)</f>
        <v>11</v>
      </c>
      <c r="B1481" t="str">
        <f>_xlfn.XLOOKUP(C1481,Planilha1!$B$1:$B$160,Planilha1!$A$1:$A$160)</f>
        <v>STS GUAIANASES</v>
      </c>
      <c r="C1481" t="s">
        <v>174</v>
      </c>
      <c r="D1481" t="s">
        <v>28</v>
      </c>
      <c r="E1481" t="s">
        <v>6</v>
      </c>
      <c r="F1481">
        <v>1</v>
      </c>
    </row>
    <row r="1482" spans="1:6" x14ac:dyDescent="0.25">
      <c r="A1482">
        <f>_xlfn.XLOOKUP(B1482,Planilha1!$E$1:$E$6,Planilha1!$F$1:$F$6)</f>
        <v>11</v>
      </c>
      <c r="B1482" t="str">
        <f>_xlfn.XLOOKUP(C1482,Planilha1!$B$1:$B$160,Planilha1!$A$1:$A$160)</f>
        <v>STS GUAIANASES</v>
      </c>
      <c r="C1482" t="s">
        <v>174</v>
      </c>
      <c r="D1482" t="s">
        <v>30</v>
      </c>
      <c r="E1482" t="s">
        <v>6</v>
      </c>
      <c r="F1482">
        <v>3</v>
      </c>
    </row>
    <row r="1483" spans="1:6" x14ac:dyDescent="0.25">
      <c r="A1483">
        <f>_xlfn.XLOOKUP(B1483,Planilha1!$E$1:$E$6,Planilha1!$F$1:$F$6)</f>
        <v>11</v>
      </c>
      <c r="B1483" t="str">
        <f>_xlfn.XLOOKUP(C1483,Planilha1!$B$1:$B$160,Planilha1!$A$1:$A$160)</f>
        <v>STS GUAIANASES</v>
      </c>
      <c r="C1483" t="s">
        <v>174</v>
      </c>
      <c r="D1483" t="s">
        <v>129</v>
      </c>
      <c r="E1483" t="s">
        <v>6</v>
      </c>
      <c r="F1483">
        <v>1</v>
      </c>
    </row>
    <row r="1484" spans="1:6" x14ac:dyDescent="0.25">
      <c r="A1484">
        <f>_xlfn.XLOOKUP(B1484,Planilha1!$E$1:$E$6,Planilha1!$F$1:$F$6)</f>
        <v>11</v>
      </c>
      <c r="B1484" t="str">
        <f>_xlfn.XLOOKUP(C1484,Planilha1!$B$1:$B$160,Planilha1!$A$1:$A$160)</f>
        <v>STS GUAIANASES</v>
      </c>
      <c r="C1484" t="s">
        <v>174</v>
      </c>
      <c r="D1484" t="s">
        <v>56</v>
      </c>
      <c r="E1484" t="s">
        <v>6</v>
      </c>
      <c r="F1484">
        <v>1</v>
      </c>
    </row>
    <row r="1485" spans="1:6" x14ac:dyDescent="0.25">
      <c r="A1485">
        <f>_xlfn.XLOOKUP(B1485,Planilha1!$E$1:$E$6,Planilha1!$F$1:$F$6)</f>
        <v>11</v>
      </c>
      <c r="B1485" t="str">
        <f>_xlfn.XLOOKUP(C1485,Planilha1!$B$1:$B$160,Planilha1!$A$1:$A$160)</f>
        <v>STS GUAIANASES</v>
      </c>
      <c r="C1485" t="s">
        <v>174</v>
      </c>
      <c r="D1485" t="s">
        <v>262</v>
      </c>
      <c r="E1485" t="s">
        <v>6</v>
      </c>
      <c r="F1485">
        <v>17</v>
      </c>
    </row>
    <row r="1486" spans="1:6" x14ac:dyDescent="0.25">
      <c r="A1486">
        <f>_xlfn.XLOOKUP(B1486,Planilha1!$E$1:$E$6,Planilha1!$F$1:$F$6)</f>
        <v>11</v>
      </c>
      <c r="B1486" t="str">
        <f>_xlfn.XLOOKUP(C1486,Planilha1!$B$1:$B$160,Planilha1!$A$1:$A$160)</f>
        <v>STS TIRADENTES</v>
      </c>
      <c r="C1486" t="s">
        <v>175</v>
      </c>
      <c r="D1486" t="s">
        <v>5</v>
      </c>
      <c r="E1486" t="s">
        <v>6</v>
      </c>
      <c r="F1486">
        <v>1</v>
      </c>
    </row>
    <row r="1487" spans="1:6" x14ac:dyDescent="0.25">
      <c r="A1487">
        <f>_xlfn.XLOOKUP(B1487,Planilha1!$E$1:$E$6,Planilha1!$F$1:$F$6)</f>
        <v>11</v>
      </c>
      <c r="B1487" t="str">
        <f>_xlfn.XLOOKUP(C1487,Planilha1!$B$1:$B$160,Planilha1!$A$1:$A$160)</f>
        <v>STS TIRADENTES</v>
      </c>
      <c r="C1487" t="s">
        <v>175</v>
      </c>
      <c r="D1487" t="s">
        <v>7</v>
      </c>
      <c r="E1487" t="s">
        <v>6</v>
      </c>
      <c r="F1487">
        <v>3</v>
      </c>
    </row>
    <row r="1488" spans="1:6" x14ac:dyDescent="0.25">
      <c r="A1488">
        <f>_xlfn.XLOOKUP(B1488,Planilha1!$E$1:$E$6,Planilha1!$F$1:$F$6)</f>
        <v>11</v>
      </c>
      <c r="B1488" t="str">
        <f>_xlfn.XLOOKUP(C1488,Planilha1!$B$1:$B$160,Planilha1!$A$1:$A$160)</f>
        <v>STS TIRADENTES</v>
      </c>
      <c r="C1488" t="s">
        <v>175</v>
      </c>
      <c r="D1488" t="s">
        <v>8</v>
      </c>
      <c r="E1488" t="s">
        <v>6</v>
      </c>
      <c r="F1488">
        <v>18</v>
      </c>
    </row>
    <row r="1489" spans="1:6" x14ac:dyDescent="0.25">
      <c r="A1489">
        <f>_xlfn.XLOOKUP(B1489,Planilha1!$E$1:$E$6,Planilha1!$F$1:$F$6)</f>
        <v>11</v>
      </c>
      <c r="B1489" t="str">
        <f>_xlfn.XLOOKUP(C1489,Planilha1!$B$1:$B$160,Planilha1!$A$1:$A$160)</f>
        <v>STS TIRADENTES</v>
      </c>
      <c r="C1489" t="s">
        <v>175</v>
      </c>
      <c r="D1489" t="s">
        <v>8</v>
      </c>
      <c r="E1489" t="s">
        <v>60</v>
      </c>
      <c r="F1489">
        <v>2</v>
      </c>
    </row>
    <row r="1490" spans="1:6" x14ac:dyDescent="0.25">
      <c r="A1490">
        <f>_xlfn.XLOOKUP(B1490,Planilha1!$E$1:$E$6,Planilha1!$F$1:$F$6)</f>
        <v>11</v>
      </c>
      <c r="B1490" t="str">
        <f>_xlfn.XLOOKUP(C1490,Planilha1!$B$1:$B$160,Planilha1!$A$1:$A$160)</f>
        <v>STS TIRADENTES</v>
      </c>
      <c r="C1490" t="s">
        <v>175</v>
      </c>
      <c r="D1490" t="s">
        <v>8</v>
      </c>
      <c r="E1490" t="s">
        <v>16</v>
      </c>
      <c r="F1490">
        <v>1</v>
      </c>
    </row>
    <row r="1491" spans="1:6" x14ac:dyDescent="0.25">
      <c r="A1491">
        <f>_xlfn.XLOOKUP(B1491,Planilha1!$E$1:$E$6,Planilha1!$F$1:$F$6)</f>
        <v>11</v>
      </c>
      <c r="B1491" t="str">
        <f>_xlfn.XLOOKUP(C1491,Planilha1!$B$1:$B$160,Planilha1!$A$1:$A$160)</f>
        <v>STS TIRADENTES</v>
      </c>
      <c r="C1491" t="s">
        <v>175</v>
      </c>
      <c r="D1491" t="s">
        <v>11</v>
      </c>
      <c r="E1491" t="s">
        <v>6</v>
      </c>
      <c r="F1491">
        <v>3</v>
      </c>
    </row>
    <row r="1492" spans="1:6" x14ac:dyDescent="0.25">
      <c r="A1492">
        <f>_xlfn.XLOOKUP(B1492,Planilha1!$E$1:$E$6,Planilha1!$F$1:$F$6)</f>
        <v>11</v>
      </c>
      <c r="B1492" t="str">
        <f>_xlfn.XLOOKUP(C1492,Planilha1!$B$1:$B$160,Planilha1!$A$1:$A$160)</f>
        <v>STS TIRADENTES</v>
      </c>
      <c r="C1492" t="s">
        <v>175</v>
      </c>
      <c r="D1492" t="s">
        <v>12</v>
      </c>
      <c r="E1492" t="s">
        <v>6</v>
      </c>
      <c r="F1492">
        <v>3</v>
      </c>
    </row>
    <row r="1493" spans="1:6" x14ac:dyDescent="0.25">
      <c r="A1493">
        <f>_xlfn.XLOOKUP(B1493,Planilha1!$E$1:$E$6,Planilha1!$F$1:$F$6)</f>
        <v>11</v>
      </c>
      <c r="B1493" t="str">
        <f>_xlfn.XLOOKUP(C1493,Planilha1!$B$1:$B$160,Planilha1!$A$1:$A$160)</f>
        <v>STS TIRADENTES</v>
      </c>
      <c r="C1493" t="s">
        <v>175</v>
      </c>
      <c r="D1493" t="s">
        <v>13</v>
      </c>
      <c r="E1493" t="s">
        <v>6</v>
      </c>
      <c r="F1493">
        <v>7</v>
      </c>
    </row>
    <row r="1494" spans="1:6" x14ac:dyDescent="0.25">
      <c r="A1494">
        <f>_xlfn.XLOOKUP(B1494,Planilha1!$E$1:$E$6,Planilha1!$F$1:$F$6)</f>
        <v>11</v>
      </c>
      <c r="B1494" t="str">
        <f>_xlfn.XLOOKUP(C1494,Planilha1!$B$1:$B$160,Planilha1!$A$1:$A$160)</f>
        <v>STS TIRADENTES</v>
      </c>
      <c r="C1494" t="s">
        <v>175</v>
      </c>
      <c r="D1494" t="s">
        <v>14</v>
      </c>
      <c r="E1494" t="s">
        <v>6</v>
      </c>
      <c r="F1494">
        <v>1</v>
      </c>
    </row>
    <row r="1495" spans="1:6" x14ac:dyDescent="0.25">
      <c r="A1495">
        <f>_xlfn.XLOOKUP(B1495,Planilha1!$E$1:$E$6,Planilha1!$F$1:$F$6)</f>
        <v>11</v>
      </c>
      <c r="B1495" t="str">
        <f>_xlfn.XLOOKUP(C1495,Planilha1!$B$1:$B$160,Planilha1!$A$1:$A$160)</f>
        <v>STS TIRADENTES</v>
      </c>
      <c r="C1495" t="s">
        <v>175</v>
      </c>
      <c r="D1495" t="s">
        <v>15</v>
      </c>
      <c r="E1495" t="s">
        <v>6</v>
      </c>
      <c r="F1495">
        <v>1</v>
      </c>
    </row>
    <row r="1496" spans="1:6" x14ac:dyDescent="0.25">
      <c r="A1496">
        <f>_xlfn.XLOOKUP(B1496,Planilha1!$E$1:$E$6,Planilha1!$F$1:$F$6)</f>
        <v>11</v>
      </c>
      <c r="B1496" t="str">
        <f>_xlfn.XLOOKUP(C1496,Planilha1!$B$1:$B$160,Planilha1!$A$1:$A$160)</f>
        <v>STS TIRADENTES</v>
      </c>
      <c r="C1496" t="s">
        <v>175</v>
      </c>
      <c r="D1496" t="s">
        <v>17</v>
      </c>
      <c r="E1496" t="s">
        <v>6</v>
      </c>
      <c r="F1496">
        <v>1</v>
      </c>
    </row>
    <row r="1497" spans="1:6" x14ac:dyDescent="0.25">
      <c r="A1497">
        <f>_xlfn.XLOOKUP(B1497,Planilha1!$E$1:$E$6,Planilha1!$F$1:$F$6)</f>
        <v>11</v>
      </c>
      <c r="B1497" t="str">
        <f>_xlfn.XLOOKUP(C1497,Planilha1!$B$1:$B$160,Planilha1!$A$1:$A$160)</f>
        <v>STS TIRADENTES</v>
      </c>
      <c r="C1497" t="s">
        <v>175</v>
      </c>
      <c r="D1497" t="s">
        <v>19</v>
      </c>
      <c r="E1497" t="s">
        <v>6</v>
      </c>
      <c r="F1497">
        <v>4</v>
      </c>
    </row>
    <row r="1498" spans="1:6" x14ac:dyDescent="0.25">
      <c r="A1498">
        <f>_xlfn.XLOOKUP(B1498,Planilha1!$E$1:$E$6,Planilha1!$F$1:$F$6)</f>
        <v>11</v>
      </c>
      <c r="B1498" t="str">
        <f>_xlfn.XLOOKUP(C1498,Planilha1!$B$1:$B$160,Planilha1!$A$1:$A$160)</f>
        <v>STS TIRADENTES</v>
      </c>
      <c r="C1498" t="s">
        <v>175</v>
      </c>
      <c r="D1498" t="s">
        <v>19</v>
      </c>
      <c r="E1498" t="s">
        <v>16</v>
      </c>
      <c r="F1498">
        <v>10</v>
      </c>
    </row>
    <row r="1499" spans="1:6" x14ac:dyDescent="0.25">
      <c r="A1499">
        <f>_xlfn.XLOOKUP(B1499,Planilha1!$E$1:$E$6,Planilha1!$F$1:$F$6)</f>
        <v>11</v>
      </c>
      <c r="B1499" t="str">
        <f>_xlfn.XLOOKUP(C1499,Planilha1!$B$1:$B$160,Planilha1!$A$1:$A$160)</f>
        <v>STS TIRADENTES</v>
      </c>
      <c r="C1499" t="s">
        <v>175</v>
      </c>
      <c r="D1499" t="s">
        <v>22</v>
      </c>
      <c r="E1499" t="s">
        <v>6</v>
      </c>
      <c r="F1499">
        <v>1</v>
      </c>
    </row>
    <row r="1500" spans="1:6" x14ac:dyDescent="0.25">
      <c r="A1500">
        <f>_xlfn.XLOOKUP(B1500,Planilha1!$E$1:$E$6,Planilha1!$F$1:$F$6)</f>
        <v>11</v>
      </c>
      <c r="B1500" t="str">
        <f>_xlfn.XLOOKUP(C1500,Planilha1!$B$1:$B$160,Planilha1!$A$1:$A$160)</f>
        <v>STS TIRADENTES</v>
      </c>
      <c r="C1500" t="s">
        <v>175</v>
      </c>
      <c r="D1500" t="s">
        <v>22</v>
      </c>
      <c r="E1500" t="s">
        <v>16</v>
      </c>
      <c r="F1500">
        <v>1</v>
      </c>
    </row>
    <row r="1501" spans="1:6" x14ac:dyDescent="0.25">
      <c r="A1501">
        <f>_xlfn.XLOOKUP(B1501,Planilha1!$E$1:$E$6,Planilha1!$F$1:$F$6)</f>
        <v>11</v>
      </c>
      <c r="B1501" t="str">
        <f>_xlfn.XLOOKUP(C1501,Planilha1!$B$1:$B$160,Planilha1!$A$1:$A$160)</f>
        <v>STS TIRADENTES</v>
      </c>
      <c r="C1501" t="s">
        <v>175</v>
      </c>
      <c r="D1501" t="s">
        <v>25</v>
      </c>
      <c r="E1501" t="s">
        <v>6</v>
      </c>
      <c r="F1501">
        <v>1</v>
      </c>
    </row>
    <row r="1502" spans="1:6" x14ac:dyDescent="0.25">
      <c r="A1502">
        <f>_xlfn.XLOOKUP(B1502,Planilha1!$E$1:$E$6,Planilha1!$F$1:$F$6)</f>
        <v>11</v>
      </c>
      <c r="B1502" t="str">
        <f>_xlfn.XLOOKUP(C1502,Planilha1!$B$1:$B$160,Planilha1!$A$1:$A$160)</f>
        <v>STS TIRADENTES</v>
      </c>
      <c r="C1502" t="s">
        <v>175</v>
      </c>
      <c r="D1502" t="s">
        <v>25</v>
      </c>
      <c r="E1502" t="s">
        <v>16</v>
      </c>
      <c r="F1502">
        <v>6</v>
      </c>
    </row>
    <row r="1503" spans="1:6" x14ac:dyDescent="0.25">
      <c r="A1503">
        <f>_xlfn.XLOOKUP(B1503,Planilha1!$E$1:$E$6,Planilha1!$F$1:$F$6)</f>
        <v>11</v>
      </c>
      <c r="B1503" t="str">
        <f>_xlfn.XLOOKUP(C1503,Planilha1!$B$1:$B$160,Planilha1!$A$1:$A$160)</f>
        <v>STS TIRADENTES</v>
      </c>
      <c r="C1503" t="s">
        <v>175</v>
      </c>
      <c r="D1503" t="s">
        <v>44</v>
      </c>
      <c r="E1503" t="s">
        <v>16</v>
      </c>
      <c r="F1503">
        <v>4</v>
      </c>
    </row>
    <row r="1504" spans="1:6" x14ac:dyDescent="0.25">
      <c r="A1504">
        <f>_xlfn.XLOOKUP(B1504,Planilha1!$E$1:$E$6,Planilha1!$F$1:$F$6)</f>
        <v>11</v>
      </c>
      <c r="B1504" t="str">
        <f>_xlfn.XLOOKUP(C1504,Planilha1!$B$1:$B$160,Planilha1!$A$1:$A$160)</f>
        <v>STS TIRADENTES</v>
      </c>
      <c r="C1504" t="s">
        <v>175</v>
      </c>
      <c r="D1504" t="s">
        <v>47</v>
      </c>
      <c r="E1504" t="s">
        <v>6</v>
      </c>
      <c r="F1504">
        <v>2</v>
      </c>
    </row>
    <row r="1505" spans="1:6" x14ac:dyDescent="0.25">
      <c r="A1505">
        <f>_xlfn.XLOOKUP(B1505,Planilha1!$E$1:$E$6,Planilha1!$F$1:$F$6)</f>
        <v>11</v>
      </c>
      <c r="B1505" t="str">
        <f>_xlfn.XLOOKUP(C1505,Planilha1!$B$1:$B$160,Planilha1!$A$1:$A$160)</f>
        <v>STS TIRADENTES</v>
      </c>
      <c r="C1505" t="s">
        <v>175</v>
      </c>
      <c r="D1505" t="s">
        <v>27</v>
      </c>
      <c r="E1505" t="s">
        <v>6</v>
      </c>
      <c r="F1505">
        <v>2</v>
      </c>
    </row>
    <row r="1506" spans="1:6" x14ac:dyDescent="0.25">
      <c r="A1506">
        <f>_xlfn.XLOOKUP(B1506,Planilha1!$E$1:$E$6,Planilha1!$F$1:$F$6)</f>
        <v>11</v>
      </c>
      <c r="B1506" t="str">
        <f>_xlfn.XLOOKUP(C1506,Planilha1!$B$1:$B$160,Planilha1!$A$1:$A$160)</f>
        <v>STS TIRADENTES</v>
      </c>
      <c r="C1506" t="s">
        <v>175</v>
      </c>
      <c r="D1506" t="s">
        <v>28</v>
      </c>
      <c r="E1506" t="s">
        <v>6</v>
      </c>
      <c r="F1506">
        <v>2</v>
      </c>
    </row>
    <row r="1507" spans="1:6" x14ac:dyDescent="0.25">
      <c r="A1507">
        <f>_xlfn.XLOOKUP(B1507,Planilha1!$E$1:$E$6,Planilha1!$F$1:$F$6)</f>
        <v>11</v>
      </c>
      <c r="B1507" t="str">
        <f>_xlfn.XLOOKUP(C1507,Planilha1!$B$1:$B$160,Planilha1!$A$1:$A$160)</f>
        <v>STS TIRADENTES</v>
      </c>
      <c r="C1507" t="s">
        <v>175</v>
      </c>
      <c r="D1507" t="s">
        <v>30</v>
      </c>
      <c r="E1507" t="s">
        <v>6</v>
      </c>
      <c r="F1507">
        <v>4</v>
      </c>
    </row>
    <row r="1508" spans="1:6" x14ac:dyDescent="0.25">
      <c r="A1508">
        <f>_xlfn.XLOOKUP(B1508,Planilha1!$E$1:$E$6,Planilha1!$F$1:$F$6)</f>
        <v>11</v>
      </c>
      <c r="B1508" t="str">
        <f>_xlfn.XLOOKUP(C1508,Planilha1!$B$1:$B$160,Planilha1!$A$1:$A$160)</f>
        <v>STS TIRADENTES</v>
      </c>
      <c r="C1508" t="s">
        <v>175</v>
      </c>
      <c r="D1508" t="s">
        <v>262</v>
      </c>
      <c r="E1508" t="s">
        <v>6</v>
      </c>
      <c r="F1508">
        <v>16</v>
      </c>
    </row>
    <row r="1509" spans="1:6" x14ac:dyDescent="0.25">
      <c r="A1509">
        <f>_xlfn.XLOOKUP(B1509,Planilha1!$E$1:$E$6,Planilha1!$F$1:$F$6)</f>
        <v>11</v>
      </c>
      <c r="B1509" t="str">
        <f>_xlfn.XLOOKUP(C1509,Planilha1!$B$1:$B$160,Planilha1!$A$1:$A$160)</f>
        <v>STS TIRADENTES</v>
      </c>
      <c r="C1509" t="s">
        <v>175</v>
      </c>
      <c r="D1509" t="s">
        <v>262</v>
      </c>
      <c r="E1509" t="s">
        <v>60</v>
      </c>
      <c r="F1509">
        <v>1</v>
      </c>
    </row>
    <row r="1510" spans="1:6" x14ac:dyDescent="0.25">
      <c r="A1510">
        <f>_xlfn.XLOOKUP(B1510,Planilha1!$E$1:$E$6,Planilha1!$F$1:$F$6)</f>
        <v>11</v>
      </c>
      <c r="B1510" t="str">
        <f>_xlfn.XLOOKUP(C1510,Planilha1!$B$1:$B$160,Planilha1!$A$1:$A$160)</f>
        <v>STS TIRADENTES</v>
      </c>
      <c r="C1510" t="s">
        <v>175</v>
      </c>
      <c r="D1510" t="s">
        <v>263</v>
      </c>
      <c r="E1510" t="s">
        <v>6</v>
      </c>
      <c r="F1510">
        <v>1</v>
      </c>
    </row>
    <row r="1511" spans="1:6" x14ac:dyDescent="0.25">
      <c r="A1511">
        <f>_xlfn.XLOOKUP(B1511,Planilha1!$E$1:$E$6,Planilha1!$F$1:$F$6)</f>
        <v>11</v>
      </c>
      <c r="B1511" t="str">
        <f>_xlfn.XLOOKUP(C1511,Planilha1!$B$1:$B$160,Planilha1!$A$1:$A$160)</f>
        <v>STS GUAIANASES</v>
      </c>
      <c r="C1511" t="s">
        <v>176</v>
      </c>
      <c r="D1511" t="s">
        <v>49</v>
      </c>
      <c r="E1511" t="s">
        <v>6</v>
      </c>
      <c r="F1511">
        <v>41</v>
      </c>
    </row>
    <row r="1512" spans="1:6" x14ac:dyDescent="0.25">
      <c r="A1512">
        <f>_xlfn.XLOOKUP(B1512,Planilha1!$E$1:$E$6,Planilha1!$F$1:$F$6)</f>
        <v>11</v>
      </c>
      <c r="B1512" t="str">
        <f>_xlfn.XLOOKUP(C1512,Planilha1!$B$1:$B$160,Planilha1!$A$1:$A$160)</f>
        <v>STS GUAIANASES</v>
      </c>
      <c r="C1512" t="s">
        <v>176</v>
      </c>
      <c r="D1512" t="s">
        <v>5</v>
      </c>
      <c r="E1512" t="s">
        <v>6</v>
      </c>
      <c r="F1512">
        <v>1</v>
      </c>
    </row>
    <row r="1513" spans="1:6" x14ac:dyDescent="0.25">
      <c r="A1513">
        <f>_xlfn.XLOOKUP(B1513,Planilha1!$E$1:$E$6,Planilha1!$F$1:$F$6)</f>
        <v>11</v>
      </c>
      <c r="B1513" t="str">
        <f>_xlfn.XLOOKUP(C1513,Planilha1!$B$1:$B$160,Planilha1!$A$1:$A$160)</f>
        <v>STS GUAIANASES</v>
      </c>
      <c r="C1513" t="s">
        <v>176</v>
      </c>
      <c r="D1513" t="s">
        <v>7</v>
      </c>
      <c r="E1513" t="s">
        <v>6</v>
      </c>
      <c r="F1513">
        <v>1</v>
      </c>
    </row>
    <row r="1514" spans="1:6" x14ac:dyDescent="0.25">
      <c r="A1514">
        <f>_xlfn.XLOOKUP(B1514,Planilha1!$E$1:$E$6,Planilha1!$F$1:$F$6)</f>
        <v>11</v>
      </c>
      <c r="B1514" t="str">
        <f>_xlfn.XLOOKUP(C1514,Planilha1!$B$1:$B$160,Planilha1!$A$1:$A$160)</f>
        <v>STS GUAIANASES</v>
      </c>
      <c r="C1514" t="s">
        <v>176</v>
      </c>
      <c r="D1514" t="s">
        <v>50</v>
      </c>
      <c r="E1514" t="s">
        <v>6</v>
      </c>
      <c r="F1514">
        <v>16</v>
      </c>
    </row>
    <row r="1515" spans="1:6" x14ac:dyDescent="0.25">
      <c r="A1515">
        <f>_xlfn.XLOOKUP(B1515,Planilha1!$E$1:$E$6,Planilha1!$F$1:$F$6)</f>
        <v>11</v>
      </c>
      <c r="B1515" t="str">
        <f>_xlfn.XLOOKUP(C1515,Planilha1!$B$1:$B$160,Planilha1!$A$1:$A$160)</f>
        <v>STS GUAIANASES</v>
      </c>
      <c r="C1515" t="s">
        <v>176</v>
      </c>
      <c r="D1515" t="s">
        <v>51</v>
      </c>
      <c r="E1515" t="s">
        <v>6</v>
      </c>
      <c r="F1515">
        <v>3</v>
      </c>
    </row>
    <row r="1516" spans="1:6" x14ac:dyDescent="0.25">
      <c r="A1516">
        <f>_xlfn.XLOOKUP(B1516,Planilha1!$E$1:$E$6,Planilha1!$F$1:$F$6)</f>
        <v>11</v>
      </c>
      <c r="B1516" t="str">
        <f>_xlfn.XLOOKUP(C1516,Planilha1!$B$1:$B$160,Planilha1!$A$1:$A$160)</f>
        <v>STS GUAIANASES</v>
      </c>
      <c r="C1516" t="s">
        <v>176</v>
      </c>
      <c r="D1516" t="s">
        <v>52</v>
      </c>
      <c r="E1516" t="s">
        <v>6</v>
      </c>
      <c r="F1516">
        <v>3</v>
      </c>
    </row>
    <row r="1517" spans="1:6" x14ac:dyDescent="0.25">
      <c r="A1517">
        <f>_xlfn.XLOOKUP(B1517,Planilha1!$E$1:$E$6,Planilha1!$F$1:$F$6)</f>
        <v>11</v>
      </c>
      <c r="B1517" t="str">
        <f>_xlfn.XLOOKUP(C1517,Planilha1!$B$1:$B$160,Planilha1!$A$1:$A$160)</f>
        <v>STS GUAIANASES</v>
      </c>
      <c r="C1517" t="s">
        <v>176</v>
      </c>
      <c r="D1517" t="s">
        <v>13</v>
      </c>
      <c r="E1517" t="s">
        <v>6</v>
      </c>
      <c r="F1517">
        <v>1</v>
      </c>
    </row>
    <row r="1518" spans="1:6" x14ac:dyDescent="0.25">
      <c r="A1518">
        <f>_xlfn.XLOOKUP(B1518,Planilha1!$E$1:$E$6,Planilha1!$F$1:$F$6)</f>
        <v>11</v>
      </c>
      <c r="B1518" t="str">
        <f>_xlfn.XLOOKUP(C1518,Planilha1!$B$1:$B$160,Planilha1!$A$1:$A$160)</f>
        <v>STS GUAIANASES</v>
      </c>
      <c r="C1518" t="s">
        <v>176</v>
      </c>
      <c r="D1518" t="s">
        <v>53</v>
      </c>
      <c r="E1518" t="s">
        <v>6</v>
      </c>
      <c r="F1518">
        <v>8</v>
      </c>
    </row>
    <row r="1519" spans="1:6" x14ac:dyDescent="0.25">
      <c r="A1519">
        <f>_xlfn.XLOOKUP(B1519,Planilha1!$E$1:$E$6,Planilha1!$F$1:$F$6)</f>
        <v>11</v>
      </c>
      <c r="B1519" t="str">
        <f>_xlfn.XLOOKUP(C1519,Planilha1!$B$1:$B$160,Planilha1!$A$1:$A$160)</f>
        <v>STS GUAIANASES</v>
      </c>
      <c r="C1519" t="s">
        <v>176</v>
      </c>
      <c r="D1519" t="s">
        <v>14</v>
      </c>
      <c r="E1519" t="s">
        <v>6</v>
      </c>
      <c r="F1519">
        <v>1</v>
      </c>
    </row>
    <row r="1520" spans="1:6" x14ac:dyDescent="0.25">
      <c r="A1520">
        <f>_xlfn.XLOOKUP(B1520,Planilha1!$E$1:$E$6,Planilha1!$F$1:$F$6)</f>
        <v>11</v>
      </c>
      <c r="B1520" t="str">
        <f>_xlfn.XLOOKUP(C1520,Planilha1!$B$1:$B$160,Planilha1!$A$1:$A$160)</f>
        <v>STS GUAIANASES</v>
      </c>
      <c r="C1520" t="s">
        <v>176</v>
      </c>
      <c r="D1520" t="s">
        <v>15</v>
      </c>
      <c r="E1520" t="s">
        <v>6</v>
      </c>
      <c r="F1520">
        <v>2</v>
      </c>
    </row>
    <row r="1521" spans="1:6" x14ac:dyDescent="0.25">
      <c r="A1521">
        <f>_xlfn.XLOOKUP(B1521,Planilha1!$E$1:$E$6,Planilha1!$F$1:$F$6)</f>
        <v>11</v>
      </c>
      <c r="B1521" t="str">
        <f>_xlfn.XLOOKUP(C1521,Planilha1!$B$1:$B$160,Planilha1!$A$1:$A$160)</f>
        <v>STS GUAIANASES</v>
      </c>
      <c r="C1521" t="s">
        <v>176</v>
      </c>
      <c r="D1521" t="s">
        <v>17</v>
      </c>
      <c r="E1521" t="s">
        <v>6</v>
      </c>
      <c r="F1521">
        <v>1</v>
      </c>
    </row>
    <row r="1522" spans="1:6" x14ac:dyDescent="0.25">
      <c r="A1522">
        <f>_xlfn.XLOOKUP(B1522,Planilha1!$E$1:$E$6,Planilha1!$F$1:$F$6)</f>
        <v>11</v>
      </c>
      <c r="B1522" t="str">
        <f>_xlfn.XLOOKUP(C1522,Planilha1!$B$1:$B$160,Planilha1!$A$1:$A$160)</f>
        <v>STS GUAIANASES</v>
      </c>
      <c r="C1522" t="s">
        <v>176</v>
      </c>
      <c r="D1522" t="s">
        <v>54</v>
      </c>
      <c r="E1522" t="s">
        <v>6</v>
      </c>
      <c r="F1522">
        <v>6</v>
      </c>
    </row>
    <row r="1523" spans="1:6" x14ac:dyDescent="0.25">
      <c r="A1523">
        <f>_xlfn.XLOOKUP(B1523,Planilha1!$E$1:$E$6,Planilha1!$F$1:$F$6)</f>
        <v>11</v>
      </c>
      <c r="B1523" t="str">
        <f>_xlfn.XLOOKUP(C1523,Planilha1!$B$1:$B$160,Planilha1!$A$1:$A$160)</f>
        <v>STS GUAIANASES</v>
      </c>
      <c r="C1523" t="s">
        <v>176</v>
      </c>
      <c r="D1523" t="s">
        <v>54</v>
      </c>
      <c r="E1523" t="s">
        <v>16</v>
      </c>
      <c r="F1523">
        <v>7</v>
      </c>
    </row>
    <row r="1524" spans="1:6" x14ac:dyDescent="0.25">
      <c r="A1524">
        <f>_xlfn.XLOOKUP(B1524,Planilha1!$E$1:$E$6,Planilha1!$F$1:$F$6)</f>
        <v>11</v>
      </c>
      <c r="B1524" t="str">
        <f>_xlfn.XLOOKUP(C1524,Planilha1!$B$1:$B$160,Planilha1!$A$1:$A$160)</f>
        <v>STS GUAIANASES</v>
      </c>
      <c r="C1524" t="s">
        <v>176</v>
      </c>
      <c r="D1524" t="s">
        <v>44</v>
      </c>
      <c r="E1524" t="s">
        <v>16</v>
      </c>
      <c r="F1524">
        <v>1</v>
      </c>
    </row>
    <row r="1525" spans="1:6" x14ac:dyDescent="0.25">
      <c r="A1525">
        <f>_xlfn.XLOOKUP(B1525,Planilha1!$E$1:$E$6,Planilha1!$F$1:$F$6)</f>
        <v>11</v>
      </c>
      <c r="B1525" t="str">
        <f>_xlfn.XLOOKUP(C1525,Planilha1!$B$1:$B$160,Planilha1!$A$1:$A$160)</f>
        <v>STS GUAIANASES</v>
      </c>
      <c r="C1525" t="s">
        <v>176</v>
      </c>
      <c r="D1525" t="s">
        <v>27</v>
      </c>
      <c r="E1525" t="s">
        <v>6</v>
      </c>
      <c r="F1525">
        <v>1</v>
      </c>
    </row>
    <row r="1526" spans="1:6" x14ac:dyDescent="0.25">
      <c r="A1526">
        <f>_xlfn.XLOOKUP(B1526,Planilha1!$E$1:$E$6,Planilha1!$F$1:$F$6)</f>
        <v>11</v>
      </c>
      <c r="B1526" t="str">
        <f>_xlfn.XLOOKUP(C1526,Planilha1!$B$1:$B$160,Planilha1!$A$1:$A$160)</f>
        <v>STS GUAIANASES</v>
      </c>
      <c r="C1526" t="s">
        <v>176</v>
      </c>
      <c r="D1526" t="s">
        <v>55</v>
      </c>
      <c r="E1526" t="s">
        <v>6</v>
      </c>
      <c r="F1526">
        <v>1</v>
      </c>
    </row>
    <row r="1527" spans="1:6" x14ac:dyDescent="0.25">
      <c r="A1527">
        <f>_xlfn.XLOOKUP(B1527,Planilha1!$E$1:$E$6,Planilha1!$F$1:$F$6)</f>
        <v>11</v>
      </c>
      <c r="B1527" t="str">
        <f>_xlfn.XLOOKUP(C1527,Planilha1!$B$1:$B$160,Planilha1!$A$1:$A$160)</f>
        <v>STS GUAIANASES</v>
      </c>
      <c r="C1527" t="s">
        <v>176</v>
      </c>
      <c r="D1527" t="s">
        <v>28</v>
      </c>
      <c r="E1527" t="s">
        <v>6</v>
      </c>
      <c r="F1527">
        <v>1</v>
      </c>
    </row>
    <row r="1528" spans="1:6" x14ac:dyDescent="0.25">
      <c r="A1528">
        <f>_xlfn.XLOOKUP(B1528,Planilha1!$E$1:$E$6,Planilha1!$F$1:$F$6)</f>
        <v>11</v>
      </c>
      <c r="B1528" t="str">
        <f>_xlfn.XLOOKUP(C1528,Planilha1!$B$1:$B$160,Planilha1!$A$1:$A$160)</f>
        <v>STS GUAIANASES</v>
      </c>
      <c r="C1528" t="s">
        <v>176</v>
      </c>
      <c r="D1528" t="s">
        <v>30</v>
      </c>
      <c r="E1528" t="s">
        <v>6</v>
      </c>
      <c r="F1528">
        <v>3</v>
      </c>
    </row>
    <row r="1529" spans="1:6" x14ac:dyDescent="0.25">
      <c r="A1529">
        <f>_xlfn.XLOOKUP(B1529,Planilha1!$E$1:$E$6,Planilha1!$F$1:$F$6)</f>
        <v>11</v>
      </c>
      <c r="B1529" t="str">
        <f>_xlfn.XLOOKUP(C1529,Planilha1!$B$1:$B$160,Planilha1!$A$1:$A$160)</f>
        <v>STS GUAIANASES</v>
      </c>
      <c r="C1529" t="s">
        <v>176</v>
      </c>
      <c r="D1529" t="s">
        <v>129</v>
      </c>
      <c r="E1529" t="s">
        <v>6</v>
      </c>
      <c r="F1529">
        <v>1</v>
      </c>
    </row>
    <row r="1530" spans="1:6" x14ac:dyDescent="0.25">
      <c r="A1530">
        <f>_xlfn.XLOOKUP(B1530,Planilha1!$E$1:$E$6,Planilha1!$F$1:$F$6)</f>
        <v>11</v>
      </c>
      <c r="B1530" t="str">
        <f>_xlfn.XLOOKUP(C1530,Planilha1!$B$1:$B$160,Planilha1!$A$1:$A$160)</f>
        <v>STS GUAIANASES</v>
      </c>
      <c r="C1530" t="s">
        <v>176</v>
      </c>
      <c r="D1530" t="s">
        <v>56</v>
      </c>
      <c r="E1530" t="s">
        <v>6</v>
      </c>
      <c r="F1530">
        <v>1</v>
      </c>
    </row>
    <row r="1531" spans="1:6" x14ac:dyDescent="0.25">
      <c r="A1531">
        <f>_xlfn.XLOOKUP(B1531,Planilha1!$E$1:$E$6,Planilha1!$F$1:$F$6)</f>
        <v>11</v>
      </c>
      <c r="B1531" t="str">
        <f>_xlfn.XLOOKUP(C1531,Planilha1!$B$1:$B$160,Planilha1!$A$1:$A$160)</f>
        <v>STS GUAIANASES</v>
      </c>
      <c r="C1531" t="s">
        <v>176</v>
      </c>
      <c r="D1531" t="s">
        <v>262</v>
      </c>
      <c r="E1531" t="s">
        <v>6</v>
      </c>
      <c r="F1531">
        <v>19</v>
      </c>
    </row>
    <row r="1532" spans="1:6" x14ac:dyDescent="0.25">
      <c r="A1532">
        <f>_xlfn.XLOOKUP(B1532,Planilha1!$E$1:$E$6,Planilha1!$F$1:$F$6)</f>
        <v>11</v>
      </c>
      <c r="B1532" t="str">
        <f>_xlfn.XLOOKUP(C1532,Planilha1!$B$1:$B$160,Planilha1!$A$1:$A$160)</f>
        <v>STS GUAIANASES</v>
      </c>
      <c r="C1532" t="s">
        <v>176</v>
      </c>
      <c r="D1532" t="s">
        <v>263</v>
      </c>
      <c r="E1532" t="s">
        <v>6</v>
      </c>
      <c r="F1532">
        <v>1</v>
      </c>
    </row>
    <row r="1533" spans="1:6" x14ac:dyDescent="0.25">
      <c r="A1533">
        <f>_xlfn.XLOOKUP(B1533,Planilha1!$E$1:$E$6,Planilha1!$F$1:$F$6)</f>
        <v>11</v>
      </c>
      <c r="B1533" t="str">
        <f>_xlfn.XLOOKUP(C1533,Planilha1!$B$1:$B$160,Planilha1!$A$1:$A$160)</f>
        <v>STS TIRADENTES</v>
      </c>
      <c r="C1533" t="s">
        <v>177</v>
      </c>
      <c r="D1533" t="s">
        <v>49</v>
      </c>
      <c r="E1533" t="s">
        <v>6</v>
      </c>
      <c r="F1533">
        <v>20</v>
      </c>
    </row>
    <row r="1534" spans="1:6" x14ac:dyDescent="0.25">
      <c r="A1534">
        <f>_xlfn.XLOOKUP(B1534,Planilha1!$E$1:$E$6,Planilha1!$F$1:$F$6)</f>
        <v>11</v>
      </c>
      <c r="B1534" t="str">
        <f>_xlfn.XLOOKUP(C1534,Planilha1!$B$1:$B$160,Planilha1!$A$1:$A$160)</f>
        <v>STS TIRADENTES</v>
      </c>
      <c r="C1534" t="s">
        <v>177</v>
      </c>
      <c r="D1534" t="s">
        <v>7</v>
      </c>
      <c r="E1534" t="s">
        <v>16</v>
      </c>
      <c r="F1534">
        <v>1</v>
      </c>
    </row>
    <row r="1535" spans="1:6" x14ac:dyDescent="0.25">
      <c r="A1535">
        <f>_xlfn.XLOOKUP(B1535,Planilha1!$E$1:$E$6,Planilha1!$F$1:$F$6)</f>
        <v>11</v>
      </c>
      <c r="B1535" t="str">
        <f>_xlfn.XLOOKUP(C1535,Planilha1!$B$1:$B$160,Planilha1!$A$1:$A$160)</f>
        <v>STS TIRADENTES</v>
      </c>
      <c r="C1535" t="s">
        <v>177</v>
      </c>
      <c r="D1535" t="s">
        <v>50</v>
      </c>
      <c r="E1535" t="s">
        <v>6</v>
      </c>
      <c r="F1535">
        <v>10</v>
      </c>
    </row>
    <row r="1536" spans="1:6" x14ac:dyDescent="0.25">
      <c r="A1536">
        <f>_xlfn.XLOOKUP(B1536,Planilha1!$E$1:$E$6,Planilha1!$F$1:$F$6)</f>
        <v>11</v>
      </c>
      <c r="B1536" t="str">
        <f>_xlfn.XLOOKUP(C1536,Planilha1!$B$1:$B$160,Planilha1!$A$1:$A$160)</f>
        <v>STS TIRADENTES</v>
      </c>
      <c r="C1536" t="s">
        <v>177</v>
      </c>
      <c r="D1536" t="s">
        <v>51</v>
      </c>
      <c r="E1536" t="s">
        <v>6</v>
      </c>
      <c r="F1536">
        <v>2</v>
      </c>
    </row>
    <row r="1537" spans="1:6" x14ac:dyDescent="0.25">
      <c r="A1537">
        <f>_xlfn.XLOOKUP(B1537,Planilha1!$E$1:$E$6,Planilha1!$F$1:$F$6)</f>
        <v>11</v>
      </c>
      <c r="B1537" t="str">
        <f>_xlfn.XLOOKUP(C1537,Planilha1!$B$1:$B$160,Planilha1!$A$1:$A$160)</f>
        <v>STS TIRADENTES</v>
      </c>
      <c r="C1537" t="s">
        <v>177</v>
      </c>
      <c r="D1537" t="s">
        <v>52</v>
      </c>
      <c r="E1537" t="s">
        <v>6</v>
      </c>
      <c r="F1537">
        <v>2</v>
      </c>
    </row>
    <row r="1538" spans="1:6" x14ac:dyDescent="0.25">
      <c r="A1538">
        <f>_xlfn.XLOOKUP(B1538,Planilha1!$E$1:$E$6,Planilha1!$F$1:$F$6)</f>
        <v>11</v>
      </c>
      <c r="B1538" t="str">
        <f>_xlfn.XLOOKUP(C1538,Planilha1!$B$1:$B$160,Planilha1!$A$1:$A$160)</f>
        <v>STS TIRADENTES</v>
      </c>
      <c r="C1538" t="s">
        <v>177</v>
      </c>
      <c r="D1538" t="s">
        <v>13</v>
      </c>
      <c r="E1538" t="s">
        <v>6</v>
      </c>
      <c r="F1538">
        <v>1</v>
      </c>
    </row>
    <row r="1539" spans="1:6" x14ac:dyDescent="0.25">
      <c r="A1539">
        <f>_xlfn.XLOOKUP(B1539,Planilha1!$E$1:$E$6,Planilha1!$F$1:$F$6)</f>
        <v>11</v>
      </c>
      <c r="B1539" t="str">
        <f>_xlfn.XLOOKUP(C1539,Planilha1!$B$1:$B$160,Planilha1!$A$1:$A$160)</f>
        <v>STS TIRADENTES</v>
      </c>
      <c r="C1539" t="s">
        <v>177</v>
      </c>
      <c r="D1539" t="s">
        <v>53</v>
      </c>
      <c r="E1539" t="s">
        <v>6</v>
      </c>
      <c r="F1539">
        <v>4</v>
      </c>
    </row>
    <row r="1540" spans="1:6" x14ac:dyDescent="0.25">
      <c r="A1540">
        <f>_xlfn.XLOOKUP(B1540,Planilha1!$E$1:$E$6,Planilha1!$F$1:$F$6)</f>
        <v>11</v>
      </c>
      <c r="B1540" t="str">
        <f>_xlfn.XLOOKUP(C1540,Planilha1!$B$1:$B$160,Planilha1!$A$1:$A$160)</f>
        <v>STS TIRADENTES</v>
      </c>
      <c r="C1540" t="s">
        <v>177</v>
      </c>
      <c r="D1540" t="s">
        <v>14</v>
      </c>
      <c r="E1540" t="s">
        <v>6</v>
      </c>
      <c r="F1540">
        <v>1</v>
      </c>
    </row>
    <row r="1541" spans="1:6" x14ac:dyDescent="0.25">
      <c r="A1541">
        <f>_xlfn.XLOOKUP(B1541,Planilha1!$E$1:$E$6,Planilha1!$F$1:$F$6)</f>
        <v>11</v>
      </c>
      <c r="B1541" t="str">
        <f>_xlfn.XLOOKUP(C1541,Planilha1!$B$1:$B$160,Planilha1!$A$1:$A$160)</f>
        <v>STS TIRADENTES</v>
      </c>
      <c r="C1541" t="s">
        <v>177</v>
      </c>
      <c r="D1541" t="s">
        <v>15</v>
      </c>
      <c r="E1541" t="s">
        <v>6</v>
      </c>
      <c r="F1541">
        <v>2</v>
      </c>
    </row>
    <row r="1542" spans="1:6" x14ac:dyDescent="0.25">
      <c r="A1542">
        <f>_xlfn.XLOOKUP(B1542,Planilha1!$E$1:$E$6,Planilha1!$F$1:$F$6)</f>
        <v>11</v>
      </c>
      <c r="B1542" t="str">
        <f>_xlfn.XLOOKUP(C1542,Planilha1!$B$1:$B$160,Planilha1!$A$1:$A$160)</f>
        <v>STS TIRADENTES</v>
      </c>
      <c r="C1542" t="s">
        <v>177</v>
      </c>
      <c r="D1542" t="s">
        <v>17</v>
      </c>
      <c r="E1542" t="s">
        <v>6</v>
      </c>
      <c r="F1542">
        <v>1</v>
      </c>
    </row>
    <row r="1543" spans="1:6" x14ac:dyDescent="0.25">
      <c r="A1543">
        <f>_xlfn.XLOOKUP(B1543,Planilha1!$E$1:$E$6,Planilha1!$F$1:$F$6)</f>
        <v>11</v>
      </c>
      <c r="B1543" t="str">
        <f>_xlfn.XLOOKUP(C1543,Planilha1!$B$1:$B$160,Planilha1!$A$1:$A$160)</f>
        <v>STS TIRADENTES</v>
      </c>
      <c r="C1543" t="s">
        <v>177</v>
      </c>
      <c r="D1543" t="s">
        <v>54</v>
      </c>
      <c r="E1543" t="s">
        <v>6</v>
      </c>
      <c r="F1543">
        <v>3</v>
      </c>
    </row>
    <row r="1544" spans="1:6" x14ac:dyDescent="0.25">
      <c r="A1544">
        <f>_xlfn.XLOOKUP(B1544,Planilha1!$E$1:$E$6,Planilha1!$F$1:$F$6)</f>
        <v>11</v>
      </c>
      <c r="B1544" t="str">
        <f>_xlfn.XLOOKUP(C1544,Planilha1!$B$1:$B$160,Planilha1!$A$1:$A$160)</f>
        <v>STS TIRADENTES</v>
      </c>
      <c r="C1544" t="s">
        <v>177</v>
      </c>
      <c r="D1544" t="s">
        <v>54</v>
      </c>
      <c r="E1544" t="s">
        <v>16</v>
      </c>
      <c r="F1544">
        <v>2</v>
      </c>
    </row>
    <row r="1545" spans="1:6" x14ac:dyDescent="0.25">
      <c r="A1545">
        <f>_xlfn.XLOOKUP(B1545,Planilha1!$E$1:$E$6,Planilha1!$F$1:$F$6)</f>
        <v>11</v>
      </c>
      <c r="B1545" t="str">
        <f>_xlfn.XLOOKUP(C1545,Planilha1!$B$1:$B$160,Planilha1!$A$1:$A$160)</f>
        <v>STS TIRADENTES</v>
      </c>
      <c r="C1545" t="s">
        <v>177</v>
      </c>
      <c r="D1545" t="s">
        <v>27</v>
      </c>
      <c r="E1545" t="s">
        <v>6</v>
      </c>
      <c r="F1545">
        <v>1</v>
      </c>
    </row>
    <row r="1546" spans="1:6" x14ac:dyDescent="0.25">
      <c r="A1546">
        <f>_xlfn.XLOOKUP(B1546,Planilha1!$E$1:$E$6,Planilha1!$F$1:$F$6)</f>
        <v>11</v>
      </c>
      <c r="B1546" t="str">
        <f>_xlfn.XLOOKUP(C1546,Planilha1!$B$1:$B$160,Planilha1!$A$1:$A$160)</f>
        <v>STS TIRADENTES</v>
      </c>
      <c r="C1546" t="s">
        <v>177</v>
      </c>
      <c r="D1546" t="s">
        <v>55</v>
      </c>
      <c r="E1546" t="s">
        <v>6</v>
      </c>
      <c r="F1546">
        <v>1</v>
      </c>
    </row>
    <row r="1547" spans="1:6" x14ac:dyDescent="0.25">
      <c r="A1547">
        <f>_xlfn.XLOOKUP(B1547,Planilha1!$E$1:$E$6,Planilha1!$F$1:$F$6)</f>
        <v>11</v>
      </c>
      <c r="B1547" t="str">
        <f>_xlfn.XLOOKUP(C1547,Planilha1!$B$1:$B$160,Planilha1!$A$1:$A$160)</f>
        <v>STS TIRADENTES</v>
      </c>
      <c r="C1547" t="s">
        <v>177</v>
      </c>
      <c r="D1547" t="s">
        <v>28</v>
      </c>
      <c r="E1547" t="s">
        <v>6</v>
      </c>
      <c r="F1547">
        <v>1</v>
      </c>
    </row>
    <row r="1548" spans="1:6" x14ac:dyDescent="0.25">
      <c r="A1548">
        <f>_xlfn.XLOOKUP(B1548,Planilha1!$E$1:$E$6,Planilha1!$F$1:$F$6)</f>
        <v>11</v>
      </c>
      <c r="B1548" t="str">
        <f>_xlfn.XLOOKUP(C1548,Planilha1!$B$1:$B$160,Planilha1!$A$1:$A$160)</f>
        <v>STS TIRADENTES</v>
      </c>
      <c r="C1548" t="s">
        <v>177</v>
      </c>
      <c r="D1548" t="s">
        <v>30</v>
      </c>
      <c r="E1548" t="s">
        <v>6</v>
      </c>
      <c r="F1548">
        <v>3</v>
      </c>
    </row>
    <row r="1549" spans="1:6" x14ac:dyDescent="0.25">
      <c r="A1549">
        <f>_xlfn.XLOOKUP(B1549,Planilha1!$E$1:$E$6,Planilha1!$F$1:$F$6)</f>
        <v>11</v>
      </c>
      <c r="B1549" t="str">
        <f>_xlfn.XLOOKUP(C1549,Planilha1!$B$1:$B$160,Planilha1!$A$1:$A$160)</f>
        <v>STS TIRADENTES</v>
      </c>
      <c r="C1549" t="s">
        <v>177</v>
      </c>
      <c r="D1549" t="s">
        <v>129</v>
      </c>
      <c r="E1549" t="s">
        <v>6</v>
      </c>
      <c r="F1549">
        <v>1</v>
      </c>
    </row>
    <row r="1550" spans="1:6" x14ac:dyDescent="0.25">
      <c r="A1550">
        <f>_xlfn.XLOOKUP(B1550,Planilha1!$E$1:$E$6,Planilha1!$F$1:$F$6)</f>
        <v>11</v>
      </c>
      <c r="B1550" t="str">
        <f>_xlfn.XLOOKUP(C1550,Planilha1!$B$1:$B$160,Planilha1!$A$1:$A$160)</f>
        <v>STS TIRADENTES</v>
      </c>
      <c r="C1550" t="s">
        <v>177</v>
      </c>
      <c r="D1550" t="s">
        <v>56</v>
      </c>
      <c r="E1550" t="s">
        <v>6</v>
      </c>
      <c r="F1550">
        <v>1</v>
      </c>
    </row>
    <row r="1551" spans="1:6" x14ac:dyDescent="0.25">
      <c r="A1551">
        <f>_xlfn.XLOOKUP(B1551,Planilha1!$E$1:$E$6,Planilha1!$F$1:$F$6)</f>
        <v>11</v>
      </c>
      <c r="B1551" t="str">
        <f>_xlfn.XLOOKUP(C1551,Planilha1!$B$1:$B$160,Planilha1!$A$1:$A$160)</f>
        <v>STS TIRADENTES</v>
      </c>
      <c r="C1551" t="s">
        <v>177</v>
      </c>
      <c r="D1551" t="s">
        <v>262</v>
      </c>
      <c r="E1551" t="s">
        <v>6</v>
      </c>
      <c r="F1551">
        <v>10</v>
      </c>
    </row>
    <row r="1552" spans="1:6" x14ac:dyDescent="0.25">
      <c r="A1552">
        <f>_xlfn.XLOOKUP(B1552,Planilha1!$E$1:$E$6,Planilha1!$F$1:$F$6)</f>
        <v>11</v>
      </c>
      <c r="B1552" t="str">
        <f>_xlfn.XLOOKUP(C1552,Planilha1!$B$1:$B$160,Planilha1!$A$1:$A$160)</f>
        <v>STS TIRADENTES</v>
      </c>
      <c r="C1552" t="s">
        <v>177</v>
      </c>
      <c r="D1552" t="s">
        <v>263</v>
      </c>
      <c r="E1552" t="s">
        <v>6</v>
      </c>
      <c r="F1552">
        <v>1</v>
      </c>
    </row>
    <row r="1553" spans="1:6" x14ac:dyDescent="0.25">
      <c r="A1553">
        <f>_xlfn.XLOOKUP(B1553,Planilha1!$E$1:$E$6,Planilha1!$F$1:$F$6)</f>
        <v>10</v>
      </c>
      <c r="B1553" t="str">
        <f>_xlfn.XLOOKUP(C1553,Planilha1!$B$1:$B$160,Planilha1!$A$1:$A$160)</f>
        <v>STS SÃO MIGUEL</v>
      </c>
      <c r="C1553" t="s">
        <v>178</v>
      </c>
      <c r="D1553" t="s">
        <v>49</v>
      </c>
      <c r="E1553" t="s">
        <v>6</v>
      </c>
      <c r="F1553">
        <v>25</v>
      </c>
    </row>
    <row r="1554" spans="1:6" x14ac:dyDescent="0.25">
      <c r="A1554">
        <f>_xlfn.XLOOKUP(B1554,Planilha1!$E$1:$E$6,Planilha1!$F$1:$F$6)</f>
        <v>10</v>
      </c>
      <c r="B1554" t="str">
        <f>_xlfn.XLOOKUP(C1554,Planilha1!$B$1:$B$160,Planilha1!$A$1:$A$160)</f>
        <v>STS SÃO MIGUEL</v>
      </c>
      <c r="C1554" t="s">
        <v>178</v>
      </c>
      <c r="D1554" t="s">
        <v>5</v>
      </c>
      <c r="E1554" t="s">
        <v>6</v>
      </c>
      <c r="F1554">
        <v>1</v>
      </c>
    </row>
    <row r="1555" spans="1:6" x14ac:dyDescent="0.25">
      <c r="A1555">
        <f>_xlfn.XLOOKUP(B1555,Planilha1!$E$1:$E$6,Planilha1!$F$1:$F$6)</f>
        <v>10</v>
      </c>
      <c r="B1555" t="str">
        <f>_xlfn.XLOOKUP(C1555,Planilha1!$B$1:$B$160,Planilha1!$A$1:$A$160)</f>
        <v>STS SÃO MIGUEL</v>
      </c>
      <c r="C1555" t="s">
        <v>178</v>
      </c>
      <c r="D1555" t="s">
        <v>7</v>
      </c>
      <c r="E1555" t="s">
        <v>6</v>
      </c>
      <c r="F1555">
        <v>1</v>
      </c>
    </row>
    <row r="1556" spans="1:6" x14ac:dyDescent="0.25">
      <c r="A1556">
        <f>_xlfn.XLOOKUP(B1556,Planilha1!$E$1:$E$6,Planilha1!$F$1:$F$6)</f>
        <v>10</v>
      </c>
      <c r="B1556" t="str">
        <f>_xlfn.XLOOKUP(C1556,Planilha1!$B$1:$B$160,Planilha1!$A$1:$A$160)</f>
        <v>STS SÃO MIGUEL</v>
      </c>
      <c r="C1556" t="s">
        <v>178</v>
      </c>
      <c r="D1556" t="s">
        <v>50</v>
      </c>
      <c r="E1556" t="s">
        <v>6</v>
      </c>
      <c r="F1556">
        <v>12</v>
      </c>
    </row>
    <row r="1557" spans="1:6" x14ac:dyDescent="0.25">
      <c r="A1557">
        <f>_xlfn.XLOOKUP(B1557,Planilha1!$E$1:$E$6,Planilha1!$F$1:$F$6)</f>
        <v>10</v>
      </c>
      <c r="B1557" t="str">
        <f>_xlfn.XLOOKUP(C1557,Planilha1!$B$1:$B$160,Planilha1!$A$1:$A$160)</f>
        <v>STS SÃO MIGUEL</v>
      </c>
      <c r="C1557" t="s">
        <v>178</v>
      </c>
      <c r="D1557" t="s">
        <v>13</v>
      </c>
      <c r="E1557" t="s">
        <v>6</v>
      </c>
      <c r="F1557">
        <v>1</v>
      </c>
    </row>
    <row r="1558" spans="1:6" x14ac:dyDescent="0.25">
      <c r="A1558">
        <f>_xlfn.XLOOKUP(B1558,Planilha1!$E$1:$E$6,Planilha1!$F$1:$F$6)</f>
        <v>10</v>
      </c>
      <c r="B1558" t="str">
        <f>_xlfn.XLOOKUP(C1558,Planilha1!$B$1:$B$160,Planilha1!$A$1:$A$160)</f>
        <v>STS SÃO MIGUEL</v>
      </c>
      <c r="C1558" t="s">
        <v>178</v>
      </c>
      <c r="D1558" t="s">
        <v>53</v>
      </c>
      <c r="E1558" t="s">
        <v>6</v>
      </c>
      <c r="F1558">
        <v>5</v>
      </c>
    </row>
    <row r="1559" spans="1:6" x14ac:dyDescent="0.25">
      <c r="A1559">
        <f>_xlfn.XLOOKUP(B1559,Planilha1!$E$1:$E$6,Planilha1!$F$1:$F$6)</f>
        <v>10</v>
      </c>
      <c r="B1559" t="str">
        <f>_xlfn.XLOOKUP(C1559,Planilha1!$B$1:$B$160,Planilha1!$A$1:$A$160)</f>
        <v>STS SÃO MIGUEL</v>
      </c>
      <c r="C1559" t="s">
        <v>178</v>
      </c>
      <c r="D1559" t="s">
        <v>14</v>
      </c>
      <c r="E1559" t="s">
        <v>6</v>
      </c>
      <c r="F1559">
        <v>1</v>
      </c>
    </row>
    <row r="1560" spans="1:6" x14ac:dyDescent="0.25">
      <c r="A1560">
        <f>_xlfn.XLOOKUP(B1560,Planilha1!$E$1:$E$6,Planilha1!$F$1:$F$6)</f>
        <v>10</v>
      </c>
      <c r="B1560" t="str">
        <f>_xlfn.XLOOKUP(C1560,Planilha1!$B$1:$B$160,Planilha1!$A$1:$A$160)</f>
        <v>STS SÃO MIGUEL</v>
      </c>
      <c r="C1560" t="s">
        <v>178</v>
      </c>
      <c r="D1560" t="s">
        <v>15</v>
      </c>
      <c r="E1560" t="s">
        <v>6</v>
      </c>
      <c r="F1560">
        <v>2</v>
      </c>
    </row>
    <row r="1561" spans="1:6" x14ac:dyDescent="0.25">
      <c r="A1561">
        <f>_xlfn.XLOOKUP(B1561,Planilha1!$E$1:$E$6,Planilha1!$F$1:$F$6)</f>
        <v>10</v>
      </c>
      <c r="B1561" t="str">
        <f>_xlfn.XLOOKUP(C1561,Planilha1!$B$1:$B$160,Planilha1!$A$1:$A$160)</f>
        <v>STS SÃO MIGUEL</v>
      </c>
      <c r="C1561" t="s">
        <v>178</v>
      </c>
      <c r="D1561" t="s">
        <v>17</v>
      </c>
      <c r="E1561" t="s">
        <v>6</v>
      </c>
      <c r="F1561">
        <v>1</v>
      </c>
    </row>
    <row r="1562" spans="1:6" x14ac:dyDescent="0.25">
      <c r="A1562">
        <f>_xlfn.XLOOKUP(B1562,Planilha1!$E$1:$E$6,Planilha1!$F$1:$F$6)</f>
        <v>10</v>
      </c>
      <c r="B1562" t="str">
        <f>_xlfn.XLOOKUP(C1562,Planilha1!$B$1:$B$160,Planilha1!$A$1:$A$160)</f>
        <v>STS SÃO MIGUEL</v>
      </c>
      <c r="C1562" t="s">
        <v>178</v>
      </c>
      <c r="D1562" t="s">
        <v>54</v>
      </c>
      <c r="E1562" t="s">
        <v>6</v>
      </c>
      <c r="F1562">
        <v>1</v>
      </c>
    </row>
    <row r="1563" spans="1:6" x14ac:dyDescent="0.25">
      <c r="A1563">
        <f>_xlfn.XLOOKUP(B1563,Planilha1!$E$1:$E$6,Planilha1!$F$1:$F$6)</f>
        <v>10</v>
      </c>
      <c r="B1563" t="str">
        <f>_xlfn.XLOOKUP(C1563,Planilha1!$B$1:$B$160,Planilha1!$A$1:$A$160)</f>
        <v>STS SÃO MIGUEL</v>
      </c>
      <c r="C1563" t="s">
        <v>178</v>
      </c>
      <c r="D1563" t="s">
        <v>54</v>
      </c>
      <c r="E1563" t="s">
        <v>16</v>
      </c>
      <c r="F1563">
        <v>10</v>
      </c>
    </row>
    <row r="1564" spans="1:6" x14ac:dyDescent="0.25">
      <c r="A1564">
        <f>_xlfn.XLOOKUP(B1564,Planilha1!$E$1:$E$6,Planilha1!$F$1:$F$6)</f>
        <v>10</v>
      </c>
      <c r="B1564" t="str">
        <f>_xlfn.XLOOKUP(C1564,Planilha1!$B$1:$B$160,Planilha1!$A$1:$A$160)</f>
        <v>STS SÃO MIGUEL</v>
      </c>
      <c r="C1564" t="s">
        <v>178</v>
      </c>
      <c r="D1564" t="s">
        <v>44</v>
      </c>
      <c r="E1564" t="s">
        <v>6</v>
      </c>
      <c r="F1564">
        <v>1</v>
      </c>
    </row>
    <row r="1565" spans="1:6" x14ac:dyDescent="0.25">
      <c r="A1565">
        <f>_xlfn.XLOOKUP(B1565,Planilha1!$E$1:$E$6,Planilha1!$F$1:$F$6)</f>
        <v>10</v>
      </c>
      <c r="B1565" t="str">
        <f>_xlfn.XLOOKUP(C1565,Planilha1!$B$1:$B$160,Planilha1!$A$1:$A$160)</f>
        <v>STS SÃO MIGUEL</v>
      </c>
      <c r="C1565" t="s">
        <v>178</v>
      </c>
      <c r="D1565" t="s">
        <v>27</v>
      </c>
      <c r="E1565" t="s">
        <v>6</v>
      </c>
      <c r="F1565">
        <v>1</v>
      </c>
    </row>
    <row r="1566" spans="1:6" x14ac:dyDescent="0.25">
      <c r="A1566">
        <f>_xlfn.XLOOKUP(B1566,Planilha1!$E$1:$E$6,Planilha1!$F$1:$F$6)</f>
        <v>10</v>
      </c>
      <c r="B1566" t="str">
        <f>_xlfn.XLOOKUP(C1566,Planilha1!$B$1:$B$160,Planilha1!$A$1:$A$160)</f>
        <v>STS SÃO MIGUEL</v>
      </c>
      <c r="C1566" t="s">
        <v>178</v>
      </c>
      <c r="D1566" t="s">
        <v>55</v>
      </c>
      <c r="E1566" t="s">
        <v>6</v>
      </c>
      <c r="F1566">
        <v>1</v>
      </c>
    </row>
    <row r="1567" spans="1:6" x14ac:dyDescent="0.25">
      <c r="A1567">
        <f>_xlfn.XLOOKUP(B1567,Planilha1!$E$1:$E$6,Planilha1!$F$1:$F$6)</f>
        <v>10</v>
      </c>
      <c r="B1567" t="str">
        <f>_xlfn.XLOOKUP(C1567,Planilha1!$B$1:$B$160,Planilha1!$A$1:$A$160)</f>
        <v>STS SÃO MIGUEL</v>
      </c>
      <c r="C1567" t="s">
        <v>178</v>
      </c>
      <c r="D1567" t="s">
        <v>28</v>
      </c>
      <c r="E1567" t="s">
        <v>6</v>
      </c>
      <c r="F1567">
        <v>1</v>
      </c>
    </row>
    <row r="1568" spans="1:6" x14ac:dyDescent="0.25">
      <c r="A1568">
        <f>_xlfn.XLOOKUP(B1568,Planilha1!$E$1:$E$6,Planilha1!$F$1:$F$6)</f>
        <v>10</v>
      </c>
      <c r="B1568" t="str">
        <f>_xlfn.XLOOKUP(C1568,Planilha1!$B$1:$B$160,Planilha1!$A$1:$A$160)</f>
        <v>STS SÃO MIGUEL</v>
      </c>
      <c r="C1568" t="s">
        <v>178</v>
      </c>
      <c r="D1568" t="s">
        <v>30</v>
      </c>
      <c r="E1568" t="s">
        <v>6</v>
      </c>
      <c r="F1568">
        <v>3</v>
      </c>
    </row>
    <row r="1569" spans="1:6" x14ac:dyDescent="0.25">
      <c r="A1569">
        <f>_xlfn.XLOOKUP(B1569,Planilha1!$E$1:$E$6,Planilha1!$F$1:$F$6)</f>
        <v>10</v>
      </c>
      <c r="B1569" t="str">
        <f>_xlfn.XLOOKUP(C1569,Planilha1!$B$1:$B$160,Planilha1!$A$1:$A$160)</f>
        <v>STS SÃO MIGUEL</v>
      </c>
      <c r="C1569" t="s">
        <v>178</v>
      </c>
      <c r="D1569" t="s">
        <v>56</v>
      </c>
      <c r="E1569" t="s">
        <v>6</v>
      </c>
      <c r="F1569">
        <v>1</v>
      </c>
    </row>
    <row r="1570" spans="1:6" x14ac:dyDescent="0.25">
      <c r="A1570">
        <f>_xlfn.XLOOKUP(B1570,Planilha1!$E$1:$E$6,Planilha1!$F$1:$F$6)</f>
        <v>10</v>
      </c>
      <c r="B1570" t="str">
        <f>_xlfn.XLOOKUP(C1570,Planilha1!$B$1:$B$160,Planilha1!$A$1:$A$160)</f>
        <v>STS SÃO MIGUEL</v>
      </c>
      <c r="C1570" t="s">
        <v>178</v>
      </c>
      <c r="D1570" t="s">
        <v>262</v>
      </c>
      <c r="E1570" t="s">
        <v>6</v>
      </c>
      <c r="F1570">
        <v>13</v>
      </c>
    </row>
    <row r="1571" spans="1:6" x14ac:dyDescent="0.25">
      <c r="A1571">
        <f>_xlfn.XLOOKUP(B1571,Planilha1!$E$1:$E$6,Planilha1!$F$1:$F$6)</f>
        <v>11</v>
      </c>
      <c r="B1571" t="str">
        <f>_xlfn.XLOOKUP(C1571,Planilha1!$B$1:$B$160,Planilha1!$A$1:$A$160)</f>
        <v>STS GUAIANASES</v>
      </c>
      <c r="C1571" t="s">
        <v>179</v>
      </c>
      <c r="D1571" t="s">
        <v>49</v>
      </c>
      <c r="E1571" t="s">
        <v>6</v>
      </c>
      <c r="F1571">
        <v>15</v>
      </c>
    </row>
    <row r="1572" spans="1:6" x14ac:dyDescent="0.25">
      <c r="A1572">
        <f>_xlfn.XLOOKUP(B1572,Planilha1!$E$1:$E$6,Planilha1!$F$1:$F$6)</f>
        <v>11</v>
      </c>
      <c r="B1572" t="str">
        <f>_xlfn.XLOOKUP(C1572,Planilha1!$B$1:$B$160,Planilha1!$A$1:$A$160)</f>
        <v>STS GUAIANASES</v>
      </c>
      <c r="C1572" t="s">
        <v>179</v>
      </c>
      <c r="D1572" t="s">
        <v>50</v>
      </c>
      <c r="E1572" t="s">
        <v>6</v>
      </c>
      <c r="F1572">
        <v>7</v>
      </c>
    </row>
    <row r="1573" spans="1:6" x14ac:dyDescent="0.25">
      <c r="A1573">
        <f>_xlfn.XLOOKUP(B1573,Planilha1!$E$1:$E$6,Planilha1!$F$1:$F$6)</f>
        <v>11</v>
      </c>
      <c r="B1573" t="str">
        <f>_xlfn.XLOOKUP(C1573,Planilha1!$B$1:$B$160,Planilha1!$A$1:$A$160)</f>
        <v>STS GUAIANASES</v>
      </c>
      <c r="C1573" t="s">
        <v>179</v>
      </c>
      <c r="D1573" t="s">
        <v>13</v>
      </c>
      <c r="E1573" t="s">
        <v>6</v>
      </c>
      <c r="F1573">
        <v>1</v>
      </c>
    </row>
    <row r="1574" spans="1:6" x14ac:dyDescent="0.25">
      <c r="A1574">
        <f>_xlfn.XLOOKUP(B1574,Planilha1!$E$1:$E$6,Planilha1!$F$1:$F$6)</f>
        <v>11</v>
      </c>
      <c r="B1574" t="str">
        <f>_xlfn.XLOOKUP(C1574,Planilha1!$B$1:$B$160,Planilha1!$A$1:$A$160)</f>
        <v>STS GUAIANASES</v>
      </c>
      <c r="C1574" t="s">
        <v>179</v>
      </c>
      <c r="D1574" t="s">
        <v>53</v>
      </c>
      <c r="E1574" t="s">
        <v>6</v>
      </c>
      <c r="F1574">
        <v>3</v>
      </c>
    </row>
    <row r="1575" spans="1:6" x14ac:dyDescent="0.25">
      <c r="A1575">
        <f>_xlfn.XLOOKUP(B1575,Planilha1!$E$1:$E$6,Planilha1!$F$1:$F$6)</f>
        <v>11</v>
      </c>
      <c r="B1575" t="str">
        <f>_xlfn.XLOOKUP(C1575,Planilha1!$B$1:$B$160,Planilha1!$A$1:$A$160)</f>
        <v>STS GUAIANASES</v>
      </c>
      <c r="C1575" t="s">
        <v>179</v>
      </c>
      <c r="D1575" t="s">
        <v>14</v>
      </c>
      <c r="E1575" t="s">
        <v>6</v>
      </c>
      <c r="F1575">
        <v>1</v>
      </c>
    </row>
    <row r="1576" spans="1:6" x14ac:dyDescent="0.25">
      <c r="A1576">
        <f>_xlfn.XLOOKUP(B1576,Planilha1!$E$1:$E$6,Planilha1!$F$1:$F$6)</f>
        <v>11</v>
      </c>
      <c r="B1576" t="str">
        <f>_xlfn.XLOOKUP(C1576,Planilha1!$B$1:$B$160,Planilha1!$A$1:$A$160)</f>
        <v>STS GUAIANASES</v>
      </c>
      <c r="C1576" t="s">
        <v>179</v>
      </c>
      <c r="D1576" t="s">
        <v>17</v>
      </c>
      <c r="E1576" t="s">
        <v>6</v>
      </c>
      <c r="F1576">
        <v>1</v>
      </c>
    </row>
    <row r="1577" spans="1:6" x14ac:dyDescent="0.25">
      <c r="A1577">
        <f>_xlfn.XLOOKUP(B1577,Planilha1!$E$1:$E$6,Planilha1!$F$1:$F$6)</f>
        <v>11</v>
      </c>
      <c r="B1577" t="str">
        <f>_xlfn.XLOOKUP(C1577,Planilha1!$B$1:$B$160,Planilha1!$A$1:$A$160)</f>
        <v>STS GUAIANASES</v>
      </c>
      <c r="C1577" t="s">
        <v>179</v>
      </c>
      <c r="D1577" t="s">
        <v>54</v>
      </c>
      <c r="E1577" t="s">
        <v>6</v>
      </c>
      <c r="F1577">
        <v>2</v>
      </c>
    </row>
    <row r="1578" spans="1:6" x14ac:dyDescent="0.25">
      <c r="A1578">
        <f>_xlfn.XLOOKUP(B1578,Planilha1!$E$1:$E$6,Planilha1!$F$1:$F$6)</f>
        <v>11</v>
      </c>
      <c r="B1578" t="str">
        <f>_xlfn.XLOOKUP(C1578,Planilha1!$B$1:$B$160,Planilha1!$A$1:$A$160)</f>
        <v>STS GUAIANASES</v>
      </c>
      <c r="C1578" t="s">
        <v>179</v>
      </c>
      <c r="D1578" t="s">
        <v>54</v>
      </c>
      <c r="E1578" t="s">
        <v>16</v>
      </c>
      <c r="F1578">
        <v>2</v>
      </c>
    </row>
    <row r="1579" spans="1:6" x14ac:dyDescent="0.25">
      <c r="A1579">
        <f>_xlfn.XLOOKUP(B1579,Planilha1!$E$1:$E$6,Planilha1!$F$1:$F$6)</f>
        <v>11</v>
      </c>
      <c r="B1579" t="str">
        <f>_xlfn.XLOOKUP(C1579,Planilha1!$B$1:$B$160,Planilha1!$A$1:$A$160)</f>
        <v>STS GUAIANASES</v>
      </c>
      <c r="C1579" t="s">
        <v>179</v>
      </c>
      <c r="D1579" t="s">
        <v>30</v>
      </c>
      <c r="E1579" t="s">
        <v>6</v>
      </c>
      <c r="F1579">
        <v>2</v>
      </c>
    </row>
    <row r="1580" spans="1:6" x14ac:dyDescent="0.25">
      <c r="A1580">
        <f>_xlfn.XLOOKUP(B1580,Planilha1!$E$1:$E$6,Planilha1!$F$1:$F$6)</f>
        <v>11</v>
      </c>
      <c r="B1580" t="str">
        <f>_xlfn.XLOOKUP(C1580,Planilha1!$B$1:$B$160,Planilha1!$A$1:$A$160)</f>
        <v>STS GUAIANASES</v>
      </c>
      <c r="C1580" t="s">
        <v>179</v>
      </c>
      <c r="D1580" t="s">
        <v>56</v>
      </c>
      <c r="E1580" t="s">
        <v>6</v>
      </c>
      <c r="F1580">
        <v>1</v>
      </c>
    </row>
    <row r="1581" spans="1:6" x14ac:dyDescent="0.25">
      <c r="A1581">
        <f>_xlfn.XLOOKUP(B1581,Planilha1!$E$1:$E$6,Planilha1!$F$1:$F$6)</f>
        <v>11</v>
      </c>
      <c r="B1581" t="str">
        <f>_xlfn.XLOOKUP(C1581,Planilha1!$B$1:$B$160,Planilha1!$A$1:$A$160)</f>
        <v>STS GUAIANASES</v>
      </c>
      <c r="C1581" t="s">
        <v>179</v>
      </c>
      <c r="D1581" t="s">
        <v>262</v>
      </c>
      <c r="E1581" t="s">
        <v>6</v>
      </c>
      <c r="F1581">
        <v>10</v>
      </c>
    </row>
    <row r="1582" spans="1:6" x14ac:dyDescent="0.25">
      <c r="A1582">
        <f>_xlfn.XLOOKUP(B1582,Planilha1!$E$1:$E$6,Planilha1!$F$1:$F$6)</f>
        <v>11</v>
      </c>
      <c r="B1582" t="str">
        <f>_xlfn.XLOOKUP(C1582,Planilha1!$B$1:$B$160,Planilha1!$A$1:$A$160)</f>
        <v>STS ITAQUERA</v>
      </c>
      <c r="C1582" t="s">
        <v>180</v>
      </c>
      <c r="D1582" t="s">
        <v>49</v>
      </c>
      <c r="E1582" t="s">
        <v>6</v>
      </c>
      <c r="F1582">
        <v>22</v>
      </c>
    </row>
    <row r="1583" spans="1:6" x14ac:dyDescent="0.25">
      <c r="A1583">
        <f>_xlfn.XLOOKUP(B1583,Planilha1!$E$1:$E$6,Planilha1!$F$1:$F$6)</f>
        <v>11</v>
      </c>
      <c r="B1583" t="str">
        <f>_xlfn.XLOOKUP(C1583,Planilha1!$B$1:$B$160,Planilha1!$A$1:$A$160)</f>
        <v>STS ITAQUERA</v>
      </c>
      <c r="C1583" t="s">
        <v>180</v>
      </c>
      <c r="D1583" t="s">
        <v>7</v>
      </c>
      <c r="E1583" t="s">
        <v>6</v>
      </c>
      <c r="F1583">
        <v>1</v>
      </c>
    </row>
    <row r="1584" spans="1:6" x14ac:dyDescent="0.25">
      <c r="A1584">
        <f>_xlfn.XLOOKUP(B1584,Planilha1!$E$1:$E$6,Planilha1!$F$1:$F$6)</f>
        <v>11</v>
      </c>
      <c r="B1584" t="str">
        <f>_xlfn.XLOOKUP(C1584,Planilha1!$B$1:$B$160,Planilha1!$A$1:$A$160)</f>
        <v>STS ITAQUERA</v>
      </c>
      <c r="C1584" t="s">
        <v>180</v>
      </c>
      <c r="D1584" t="s">
        <v>50</v>
      </c>
      <c r="E1584" t="s">
        <v>6</v>
      </c>
      <c r="F1584">
        <v>9</v>
      </c>
    </row>
    <row r="1585" spans="1:6" x14ac:dyDescent="0.25">
      <c r="A1585">
        <f>_xlfn.XLOOKUP(B1585,Planilha1!$E$1:$E$6,Planilha1!$F$1:$F$6)</f>
        <v>11</v>
      </c>
      <c r="B1585" t="str">
        <f>_xlfn.XLOOKUP(C1585,Planilha1!$B$1:$B$160,Planilha1!$A$1:$A$160)</f>
        <v>STS ITAQUERA</v>
      </c>
      <c r="C1585" t="s">
        <v>180</v>
      </c>
      <c r="D1585" t="s">
        <v>53</v>
      </c>
      <c r="E1585" t="s">
        <v>6</v>
      </c>
      <c r="F1585">
        <v>5</v>
      </c>
    </row>
    <row r="1586" spans="1:6" x14ac:dyDescent="0.25">
      <c r="A1586">
        <f>_xlfn.XLOOKUP(B1586,Planilha1!$E$1:$E$6,Planilha1!$F$1:$F$6)</f>
        <v>11</v>
      </c>
      <c r="B1586" t="str">
        <f>_xlfn.XLOOKUP(C1586,Planilha1!$B$1:$B$160,Planilha1!$A$1:$A$160)</f>
        <v>STS ITAQUERA</v>
      </c>
      <c r="C1586" t="s">
        <v>180</v>
      </c>
      <c r="D1586" t="s">
        <v>14</v>
      </c>
      <c r="E1586" t="s">
        <v>6</v>
      </c>
      <c r="F1586">
        <v>1</v>
      </c>
    </row>
    <row r="1587" spans="1:6" x14ac:dyDescent="0.25">
      <c r="A1587">
        <f>_xlfn.XLOOKUP(B1587,Planilha1!$E$1:$E$6,Planilha1!$F$1:$F$6)</f>
        <v>11</v>
      </c>
      <c r="B1587" t="str">
        <f>_xlfn.XLOOKUP(C1587,Planilha1!$B$1:$B$160,Planilha1!$A$1:$A$160)</f>
        <v>STS ITAQUERA</v>
      </c>
      <c r="C1587" t="s">
        <v>180</v>
      </c>
      <c r="D1587" t="s">
        <v>15</v>
      </c>
      <c r="E1587" t="s">
        <v>6</v>
      </c>
      <c r="F1587">
        <v>1</v>
      </c>
    </row>
    <row r="1588" spans="1:6" x14ac:dyDescent="0.25">
      <c r="A1588">
        <f>_xlfn.XLOOKUP(B1588,Planilha1!$E$1:$E$6,Planilha1!$F$1:$F$6)</f>
        <v>11</v>
      </c>
      <c r="B1588" t="str">
        <f>_xlfn.XLOOKUP(C1588,Planilha1!$B$1:$B$160,Planilha1!$A$1:$A$160)</f>
        <v>STS ITAQUERA</v>
      </c>
      <c r="C1588" t="s">
        <v>180</v>
      </c>
      <c r="D1588" t="s">
        <v>17</v>
      </c>
      <c r="E1588" t="s">
        <v>6</v>
      </c>
      <c r="F1588">
        <v>1</v>
      </c>
    </row>
    <row r="1589" spans="1:6" x14ac:dyDescent="0.25">
      <c r="A1589">
        <f>_xlfn.XLOOKUP(B1589,Planilha1!$E$1:$E$6,Planilha1!$F$1:$F$6)</f>
        <v>11</v>
      </c>
      <c r="B1589" t="str">
        <f>_xlfn.XLOOKUP(C1589,Planilha1!$B$1:$B$160,Planilha1!$A$1:$A$160)</f>
        <v>STS ITAQUERA</v>
      </c>
      <c r="C1589" t="s">
        <v>180</v>
      </c>
      <c r="D1589" t="s">
        <v>54</v>
      </c>
      <c r="E1589" t="s">
        <v>6</v>
      </c>
      <c r="F1589">
        <v>3</v>
      </c>
    </row>
    <row r="1590" spans="1:6" x14ac:dyDescent="0.25">
      <c r="A1590">
        <f>_xlfn.XLOOKUP(B1590,Planilha1!$E$1:$E$6,Planilha1!$F$1:$F$6)</f>
        <v>11</v>
      </c>
      <c r="B1590" t="str">
        <f>_xlfn.XLOOKUP(C1590,Planilha1!$B$1:$B$160,Planilha1!$A$1:$A$160)</f>
        <v>STS ITAQUERA</v>
      </c>
      <c r="C1590" t="s">
        <v>180</v>
      </c>
      <c r="D1590" t="s">
        <v>54</v>
      </c>
      <c r="E1590" t="s">
        <v>16</v>
      </c>
      <c r="F1590">
        <v>6</v>
      </c>
    </row>
    <row r="1591" spans="1:6" x14ac:dyDescent="0.25">
      <c r="A1591">
        <f>_xlfn.XLOOKUP(B1591,Planilha1!$E$1:$E$6,Planilha1!$F$1:$F$6)</f>
        <v>11</v>
      </c>
      <c r="B1591" t="str">
        <f>_xlfn.XLOOKUP(C1591,Planilha1!$B$1:$B$160,Planilha1!$A$1:$A$160)</f>
        <v>STS ITAQUERA</v>
      </c>
      <c r="C1591" t="s">
        <v>180</v>
      </c>
      <c r="D1591" t="s">
        <v>27</v>
      </c>
      <c r="E1591" t="s">
        <v>6</v>
      </c>
      <c r="F1591">
        <v>1</v>
      </c>
    </row>
    <row r="1592" spans="1:6" x14ac:dyDescent="0.25">
      <c r="A1592">
        <f>_xlfn.XLOOKUP(B1592,Planilha1!$E$1:$E$6,Planilha1!$F$1:$F$6)</f>
        <v>11</v>
      </c>
      <c r="B1592" t="str">
        <f>_xlfn.XLOOKUP(C1592,Planilha1!$B$1:$B$160,Planilha1!$A$1:$A$160)</f>
        <v>STS ITAQUERA</v>
      </c>
      <c r="C1592" t="s">
        <v>180</v>
      </c>
      <c r="D1592" t="s">
        <v>55</v>
      </c>
      <c r="E1592" t="s">
        <v>6</v>
      </c>
      <c r="F1592">
        <v>1</v>
      </c>
    </row>
    <row r="1593" spans="1:6" x14ac:dyDescent="0.25">
      <c r="A1593">
        <f>_xlfn.XLOOKUP(B1593,Planilha1!$E$1:$E$6,Planilha1!$F$1:$F$6)</f>
        <v>11</v>
      </c>
      <c r="B1593" t="str">
        <f>_xlfn.XLOOKUP(C1593,Planilha1!$B$1:$B$160,Planilha1!$A$1:$A$160)</f>
        <v>STS ITAQUERA</v>
      </c>
      <c r="C1593" t="s">
        <v>180</v>
      </c>
      <c r="D1593" t="s">
        <v>28</v>
      </c>
      <c r="E1593" t="s">
        <v>6</v>
      </c>
      <c r="F1593">
        <v>1</v>
      </c>
    </row>
    <row r="1594" spans="1:6" x14ac:dyDescent="0.25">
      <c r="A1594">
        <f>_xlfn.XLOOKUP(B1594,Planilha1!$E$1:$E$6,Planilha1!$F$1:$F$6)</f>
        <v>11</v>
      </c>
      <c r="B1594" t="str">
        <f>_xlfn.XLOOKUP(C1594,Planilha1!$B$1:$B$160,Planilha1!$A$1:$A$160)</f>
        <v>STS ITAQUERA</v>
      </c>
      <c r="C1594" t="s">
        <v>180</v>
      </c>
      <c r="D1594" t="s">
        <v>30</v>
      </c>
      <c r="E1594" t="s">
        <v>6</v>
      </c>
      <c r="F1594">
        <v>3</v>
      </c>
    </row>
    <row r="1595" spans="1:6" x14ac:dyDescent="0.25">
      <c r="A1595">
        <f>_xlfn.XLOOKUP(B1595,Planilha1!$E$1:$E$6,Planilha1!$F$1:$F$6)</f>
        <v>11</v>
      </c>
      <c r="B1595" t="str">
        <f>_xlfn.XLOOKUP(C1595,Planilha1!$B$1:$B$160,Planilha1!$A$1:$A$160)</f>
        <v>STS ITAQUERA</v>
      </c>
      <c r="C1595" t="s">
        <v>180</v>
      </c>
      <c r="D1595" t="s">
        <v>45</v>
      </c>
      <c r="E1595" t="s">
        <v>6</v>
      </c>
      <c r="F1595">
        <v>1</v>
      </c>
    </row>
    <row r="1596" spans="1:6" x14ac:dyDescent="0.25">
      <c r="A1596">
        <f>_xlfn.XLOOKUP(B1596,Planilha1!$E$1:$E$6,Planilha1!$F$1:$F$6)</f>
        <v>11</v>
      </c>
      <c r="B1596" t="str">
        <f>_xlfn.XLOOKUP(C1596,Planilha1!$B$1:$B$160,Planilha1!$A$1:$A$160)</f>
        <v>STS ITAQUERA</v>
      </c>
      <c r="C1596" t="s">
        <v>180</v>
      </c>
      <c r="D1596" t="s">
        <v>56</v>
      </c>
      <c r="E1596" t="s">
        <v>6</v>
      </c>
      <c r="F1596">
        <v>1</v>
      </c>
    </row>
    <row r="1597" spans="1:6" x14ac:dyDescent="0.25">
      <c r="A1597">
        <f>_xlfn.XLOOKUP(B1597,Planilha1!$E$1:$E$6,Planilha1!$F$1:$F$6)</f>
        <v>11</v>
      </c>
      <c r="B1597" t="str">
        <f>_xlfn.XLOOKUP(C1597,Planilha1!$B$1:$B$160,Planilha1!$A$1:$A$160)</f>
        <v>STS ITAQUERA</v>
      </c>
      <c r="C1597" t="s">
        <v>180</v>
      </c>
      <c r="D1597" t="s">
        <v>262</v>
      </c>
      <c r="E1597" t="s">
        <v>6</v>
      </c>
      <c r="F1597">
        <v>12</v>
      </c>
    </row>
    <row r="1598" spans="1:6" x14ac:dyDescent="0.25">
      <c r="A1598">
        <f>_xlfn.XLOOKUP(B1598,Planilha1!$E$1:$E$6,Planilha1!$F$1:$F$6)</f>
        <v>10</v>
      </c>
      <c r="B1598" t="str">
        <f>_xlfn.XLOOKUP(C1598,Planilha1!$B$1:$B$160,Planilha1!$A$1:$A$160)</f>
        <v>STS SÃO MIGUEL</v>
      </c>
      <c r="C1598" t="s">
        <v>181</v>
      </c>
      <c r="D1598" t="s">
        <v>49</v>
      </c>
      <c r="E1598" t="s">
        <v>6</v>
      </c>
      <c r="F1598">
        <v>35</v>
      </c>
    </row>
    <row r="1599" spans="1:6" x14ac:dyDescent="0.25">
      <c r="A1599">
        <f>_xlfn.XLOOKUP(B1599,Planilha1!$E$1:$E$6,Planilha1!$F$1:$F$6)</f>
        <v>10</v>
      </c>
      <c r="B1599" t="str">
        <f>_xlfn.XLOOKUP(C1599,Planilha1!$B$1:$B$160,Planilha1!$A$1:$A$160)</f>
        <v>STS SÃO MIGUEL</v>
      </c>
      <c r="C1599" t="s">
        <v>181</v>
      </c>
      <c r="D1599" t="s">
        <v>5</v>
      </c>
      <c r="E1599" t="s">
        <v>6</v>
      </c>
      <c r="F1599">
        <v>1</v>
      </c>
    </row>
    <row r="1600" spans="1:6" x14ac:dyDescent="0.25">
      <c r="A1600">
        <f>_xlfn.XLOOKUP(B1600,Planilha1!$E$1:$E$6,Planilha1!$F$1:$F$6)</f>
        <v>10</v>
      </c>
      <c r="B1600" t="str">
        <f>_xlfn.XLOOKUP(C1600,Planilha1!$B$1:$B$160,Planilha1!$A$1:$A$160)</f>
        <v>STS SÃO MIGUEL</v>
      </c>
      <c r="C1600" t="s">
        <v>181</v>
      </c>
      <c r="D1600" t="s">
        <v>7</v>
      </c>
      <c r="E1600" t="s">
        <v>6</v>
      </c>
      <c r="F1600">
        <v>1</v>
      </c>
    </row>
    <row r="1601" spans="1:6" x14ac:dyDescent="0.25">
      <c r="A1601">
        <f>_xlfn.XLOOKUP(B1601,Planilha1!$E$1:$E$6,Planilha1!$F$1:$F$6)</f>
        <v>10</v>
      </c>
      <c r="B1601" t="str">
        <f>_xlfn.XLOOKUP(C1601,Planilha1!$B$1:$B$160,Planilha1!$A$1:$A$160)</f>
        <v>STS SÃO MIGUEL</v>
      </c>
      <c r="C1601" t="s">
        <v>181</v>
      </c>
      <c r="D1601" t="s">
        <v>50</v>
      </c>
      <c r="E1601" t="s">
        <v>6</v>
      </c>
      <c r="F1601">
        <v>16</v>
      </c>
    </row>
    <row r="1602" spans="1:6" x14ac:dyDescent="0.25">
      <c r="A1602">
        <f>_xlfn.XLOOKUP(B1602,Planilha1!$E$1:$E$6,Planilha1!$F$1:$F$6)</f>
        <v>10</v>
      </c>
      <c r="B1602" t="str">
        <f>_xlfn.XLOOKUP(C1602,Planilha1!$B$1:$B$160,Planilha1!$A$1:$A$160)</f>
        <v>STS SÃO MIGUEL</v>
      </c>
      <c r="C1602" t="s">
        <v>181</v>
      </c>
      <c r="D1602" t="s">
        <v>51</v>
      </c>
      <c r="E1602" t="s">
        <v>6</v>
      </c>
      <c r="F1602">
        <v>3</v>
      </c>
    </row>
    <row r="1603" spans="1:6" x14ac:dyDescent="0.25">
      <c r="A1603">
        <f>_xlfn.XLOOKUP(B1603,Planilha1!$E$1:$E$6,Planilha1!$F$1:$F$6)</f>
        <v>10</v>
      </c>
      <c r="B1603" t="str">
        <f>_xlfn.XLOOKUP(C1603,Planilha1!$B$1:$B$160,Planilha1!$A$1:$A$160)</f>
        <v>STS SÃO MIGUEL</v>
      </c>
      <c r="C1603" t="s">
        <v>181</v>
      </c>
      <c r="D1603" t="s">
        <v>52</v>
      </c>
      <c r="E1603" t="s">
        <v>6</v>
      </c>
      <c r="F1603">
        <v>3</v>
      </c>
    </row>
    <row r="1604" spans="1:6" x14ac:dyDescent="0.25">
      <c r="A1604">
        <f>_xlfn.XLOOKUP(B1604,Planilha1!$E$1:$E$6,Planilha1!$F$1:$F$6)</f>
        <v>10</v>
      </c>
      <c r="B1604" t="str">
        <f>_xlfn.XLOOKUP(C1604,Planilha1!$B$1:$B$160,Planilha1!$A$1:$A$160)</f>
        <v>STS SÃO MIGUEL</v>
      </c>
      <c r="C1604" t="s">
        <v>181</v>
      </c>
      <c r="D1604" t="s">
        <v>13</v>
      </c>
      <c r="E1604" t="s">
        <v>6</v>
      </c>
      <c r="F1604">
        <v>1</v>
      </c>
    </row>
    <row r="1605" spans="1:6" x14ac:dyDescent="0.25">
      <c r="A1605">
        <f>_xlfn.XLOOKUP(B1605,Planilha1!$E$1:$E$6,Planilha1!$F$1:$F$6)</f>
        <v>10</v>
      </c>
      <c r="B1605" t="str">
        <f>_xlfn.XLOOKUP(C1605,Planilha1!$B$1:$B$160,Planilha1!$A$1:$A$160)</f>
        <v>STS SÃO MIGUEL</v>
      </c>
      <c r="C1605" t="s">
        <v>181</v>
      </c>
      <c r="D1605" t="s">
        <v>53</v>
      </c>
      <c r="E1605" t="s">
        <v>6</v>
      </c>
      <c r="F1605">
        <v>8</v>
      </c>
    </row>
    <row r="1606" spans="1:6" x14ac:dyDescent="0.25">
      <c r="A1606">
        <f>_xlfn.XLOOKUP(B1606,Planilha1!$E$1:$E$6,Planilha1!$F$1:$F$6)</f>
        <v>10</v>
      </c>
      <c r="B1606" t="str">
        <f>_xlfn.XLOOKUP(C1606,Planilha1!$B$1:$B$160,Planilha1!$A$1:$A$160)</f>
        <v>STS SÃO MIGUEL</v>
      </c>
      <c r="C1606" t="s">
        <v>181</v>
      </c>
      <c r="D1606" t="s">
        <v>14</v>
      </c>
      <c r="E1606" t="s">
        <v>6</v>
      </c>
      <c r="F1606">
        <v>1</v>
      </c>
    </row>
    <row r="1607" spans="1:6" x14ac:dyDescent="0.25">
      <c r="A1607">
        <f>_xlfn.XLOOKUP(B1607,Planilha1!$E$1:$E$6,Planilha1!$F$1:$F$6)</f>
        <v>10</v>
      </c>
      <c r="B1607" t="str">
        <f>_xlfn.XLOOKUP(C1607,Planilha1!$B$1:$B$160,Planilha1!$A$1:$A$160)</f>
        <v>STS SÃO MIGUEL</v>
      </c>
      <c r="C1607" t="s">
        <v>181</v>
      </c>
      <c r="D1607" t="s">
        <v>15</v>
      </c>
      <c r="E1607" t="s">
        <v>6</v>
      </c>
      <c r="F1607">
        <v>2</v>
      </c>
    </row>
    <row r="1608" spans="1:6" x14ac:dyDescent="0.25">
      <c r="A1608">
        <f>_xlfn.XLOOKUP(B1608,Planilha1!$E$1:$E$6,Planilha1!$F$1:$F$6)</f>
        <v>10</v>
      </c>
      <c r="B1608" t="str">
        <f>_xlfn.XLOOKUP(C1608,Planilha1!$B$1:$B$160,Planilha1!$A$1:$A$160)</f>
        <v>STS SÃO MIGUEL</v>
      </c>
      <c r="C1608" t="s">
        <v>181</v>
      </c>
      <c r="D1608" t="s">
        <v>17</v>
      </c>
      <c r="E1608" t="s">
        <v>6</v>
      </c>
      <c r="F1608">
        <v>1</v>
      </c>
    </row>
    <row r="1609" spans="1:6" x14ac:dyDescent="0.25">
      <c r="A1609">
        <f>_xlfn.XLOOKUP(B1609,Planilha1!$E$1:$E$6,Planilha1!$F$1:$F$6)</f>
        <v>10</v>
      </c>
      <c r="B1609" t="str">
        <f>_xlfn.XLOOKUP(C1609,Planilha1!$B$1:$B$160,Planilha1!$A$1:$A$160)</f>
        <v>STS SÃO MIGUEL</v>
      </c>
      <c r="C1609" t="s">
        <v>181</v>
      </c>
      <c r="D1609" t="s">
        <v>54</v>
      </c>
      <c r="E1609" t="s">
        <v>6</v>
      </c>
      <c r="F1609">
        <v>7</v>
      </c>
    </row>
    <row r="1610" spans="1:6" x14ac:dyDescent="0.25">
      <c r="A1610">
        <f>_xlfn.XLOOKUP(B1610,Planilha1!$E$1:$E$6,Planilha1!$F$1:$F$6)</f>
        <v>10</v>
      </c>
      <c r="B1610" t="str">
        <f>_xlfn.XLOOKUP(C1610,Planilha1!$B$1:$B$160,Planilha1!$A$1:$A$160)</f>
        <v>STS SÃO MIGUEL</v>
      </c>
      <c r="C1610" t="s">
        <v>181</v>
      </c>
      <c r="D1610" t="s">
        <v>54</v>
      </c>
      <c r="E1610" t="s">
        <v>16</v>
      </c>
      <c r="F1610">
        <v>5</v>
      </c>
    </row>
    <row r="1611" spans="1:6" x14ac:dyDescent="0.25">
      <c r="A1611">
        <f>_xlfn.XLOOKUP(B1611,Planilha1!$E$1:$E$6,Planilha1!$F$1:$F$6)</f>
        <v>10</v>
      </c>
      <c r="B1611" t="str">
        <f>_xlfn.XLOOKUP(C1611,Planilha1!$B$1:$B$160,Planilha1!$A$1:$A$160)</f>
        <v>STS SÃO MIGUEL</v>
      </c>
      <c r="C1611" t="s">
        <v>181</v>
      </c>
      <c r="D1611" t="s">
        <v>44</v>
      </c>
      <c r="E1611" t="s">
        <v>6</v>
      </c>
      <c r="F1611">
        <v>1</v>
      </c>
    </row>
    <row r="1612" spans="1:6" x14ac:dyDescent="0.25">
      <c r="A1612">
        <f>_xlfn.XLOOKUP(B1612,Planilha1!$E$1:$E$6,Planilha1!$F$1:$F$6)</f>
        <v>10</v>
      </c>
      <c r="B1612" t="str">
        <f>_xlfn.XLOOKUP(C1612,Planilha1!$B$1:$B$160,Planilha1!$A$1:$A$160)</f>
        <v>STS SÃO MIGUEL</v>
      </c>
      <c r="C1612" t="s">
        <v>181</v>
      </c>
      <c r="D1612" t="s">
        <v>44</v>
      </c>
      <c r="E1612" t="s">
        <v>16</v>
      </c>
      <c r="F1612">
        <v>2</v>
      </c>
    </row>
    <row r="1613" spans="1:6" x14ac:dyDescent="0.25">
      <c r="A1613">
        <f>_xlfn.XLOOKUP(B1613,Planilha1!$E$1:$E$6,Planilha1!$F$1:$F$6)</f>
        <v>10</v>
      </c>
      <c r="B1613" t="str">
        <f>_xlfn.XLOOKUP(C1613,Planilha1!$B$1:$B$160,Planilha1!$A$1:$A$160)</f>
        <v>STS SÃO MIGUEL</v>
      </c>
      <c r="C1613" t="s">
        <v>181</v>
      </c>
      <c r="D1613" t="s">
        <v>27</v>
      </c>
      <c r="E1613" t="s">
        <v>6</v>
      </c>
      <c r="F1613">
        <v>1</v>
      </c>
    </row>
    <row r="1614" spans="1:6" x14ac:dyDescent="0.25">
      <c r="A1614">
        <f>_xlfn.XLOOKUP(B1614,Planilha1!$E$1:$E$6,Planilha1!$F$1:$F$6)</f>
        <v>10</v>
      </c>
      <c r="B1614" t="str">
        <f>_xlfn.XLOOKUP(C1614,Planilha1!$B$1:$B$160,Planilha1!$A$1:$A$160)</f>
        <v>STS SÃO MIGUEL</v>
      </c>
      <c r="C1614" t="s">
        <v>181</v>
      </c>
      <c r="D1614" t="s">
        <v>28</v>
      </c>
      <c r="E1614" t="s">
        <v>6</v>
      </c>
      <c r="F1614">
        <v>1</v>
      </c>
    </row>
    <row r="1615" spans="1:6" x14ac:dyDescent="0.25">
      <c r="A1615">
        <f>_xlfn.XLOOKUP(B1615,Planilha1!$E$1:$E$6,Planilha1!$F$1:$F$6)</f>
        <v>10</v>
      </c>
      <c r="B1615" t="str">
        <f>_xlfn.XLOOKUP(C1615,Planilha1!$B$1:$B$160,Planilha1!$A$1:$A$160)</f>
        <v>STS SÃO MIGUEL</v>
      </c>
      <c r="C1615" t="s">
        <v>181</v>
      </c>
      <c r="D1615" t="s">
        <v>30</v>
      </c>
      <c r="E1615" t="s">
        <v>6</v>
      </c>
      <c r="F1615">
        <v>3</v>
      </c>
    </row>
    <row r="1616" spans="1:6" x14ac:dyDescent="0.25">
      <c r="A1616">
        <f>_xlfn.XLOOKUP(B1616,Planilha1!$E$1:$E$6,Planilha1!$F$1:$F$6)</f>
        <v>10</v>
      </c>
      <c r="B1616" t="str">
        <f>_xlfn.XLOOKUP(C1616,Planilha1!$B$1:$B$160,Planilha1!$A$1:$A$160)</f>
        <v>STS SÃO MIGUEL</v>
      </c>
      <c r="C1616" t="s">
        <v>181</v>
      </c>
      <c r="D1616" t="s">
        <v>129</v>
      </c>
      <c r="E1616" t="s">
        <v>6</v>
      </c>
      <c r="F1616">
        <v>1</v>
      </c>
    </row>
    <row r="1617" spans="1:6" x14ac:dyDescent="0.25">
      <c r="A1617">
        <f>_xlfn.XLOOKUP(B1617,Planilha1!$E$1:$E$6,Planilha1!$F$1:$F$6)</f>
        <v>10</v>
      </c>
      <c r="B1617" t="str">
        <f>_xlfn.XLOOKUP(C1617,Planilha1!$B$1:$B$160,Planilha1!$A$1:$A$160)</f>
        <v>STS SÃO MIGUEL</v>
      </c>
      <c r="C1617" t="s">
        <v>181</v>
      </c>
      <c r="D1617" t="s">
        <v>45</v>
      </c>
      <c r="E1617" t="s">
        <v>6</v>
      </c>
      <c r="F1617">
        <v>1</v>
      </c>
    </row>
    <row r="1618" spans="1:6" x14ac:dyDescent="0.25">
      <c r="A1618">
        <f>_xlfn.XLOOKUP(B1618,Planilha1!$E$1:$E$6,Planilha1!$F$1:$F$6)</f>
        <v>10</v>
      </c>
      <c r="B1618" t="str">
        <f>_xlfn.XLOOKUP(C1618,Planilha1!$B$1:$B$160,Planilha1!$A$1:$A$160)</f>
        <v>STS SÃO MIGUEL</v>
      </c>
      <c r="C1618" t="s">
        <v>181</v>
      </c>
      <c r="D1618" t="s">
        <v>56</v>
      </c>
      <c r="E1618" t="s">
        <v>6</v>
      </c>
      <c r="F1618">
        <v>1</v>
      </c>
    </row>
    <row r="1619" spans="1:6" x14ac:dyDescent="0.25">
      <c r="A1619">
        <f>_xlfn.XLOOKUP(B1619,Planilha1!$E$1:$E$6,Planilha1!$F$1:$F$6)</f>
        <v>10</v>
      </c>
      <c r="B1619" t="str">
        <f>_xlfn.XLOOKUP(C1619,Planilha1!$B$1:$B$160,Planilha1!$A$1:$A$160)</f>
        <v>STS SÃO MIGUEL</v>
      </c>
      <c r="C1619" t="s">
        <v>181</v>
      </c>
      <c r="D1619" t="s">
        <v>262</v>
      </c>
      <c r="E1619" t="s">
        <v>6</v>
      </c>
      <c r="F1619">
        <v>18</v>
      </c>
    </row>
    <row r="1620" spans="1:6" x14ac:dyDescent="0.25">
      <c r="A1620">
        <f>_xlfn.XLOOKUP(B1620,Planilha1!$E$1:$E$6,Planilha1!$F$1:$F$6)</f>
        <v>10</v>
      </c>
      <c r="B1620" t="str">
        <f>_xlfn.XLOOKUP(C1620,Planilha1!$B$1:$B$160,Planilha1!$A$1:$A$160)</f>
        <v>STS SÃO MIGUEL</v>
      </c>
      <c r="C1620" t="s">
        <v>181</v>
      </c>
      <c r="D1620" t="s">
        <v>263</v>
      </c>
      <c r="E1620" t="s">
        <v>6</v>
      </c>
      <c r="F1620">
        <v>1</v>
      </c>
    </row>
    <row r="1621" spans="1:6" x14ac:dyDescent="0.25">
      <c r="A1621">
        <f>_xlfn.XLOOKUP(B1621,Planilha1!$E$1:$E$6,Planilha1!$F$1:$F$6)</f>
        <v>10</v>
      </c>
      <c r="B1621" t="str">
        <f>_xlfn.XLOOKUP(C1621,Planilha1!$B$1:$B$160,Planilha1!$A$1:$A$160)</f>
        <v>STS SÃO MIGUEL</v>
      </c>
      <c r="C1621" t="s">
        <v>182</v>
      </c>
      <c r="D1621" t="s">
        <v>49</v>
      </c>
      <c r="E1621" t="s">
        <v>6</v>
      </c>
      <c r="F1621">
        <v>30</v>
      </c>
    </row>
    <row r="1622" spans="1:6" x14ac:dyDescent="0.25">
      <c r="A1622">
        <f>_xlfn.XLOOKUP(B1622,Planilha1!$E$1:$E$6,Planilha1!$F$1:$F$6)</f>
        <v>10</v>
      </c>
      <c r="B1622" t="str">
        <f>_xlfn.XLOOKUP(C1622,Planilha1!$B$1:$B$160,Planilha1!$A$1:$A$160)</f>
        <v>STS SÃO MIGUEL</v>
      </c>
      <c r="C1622" t="s">
        <v>182</v>
      </c>
      <c r="D1622" t="s">
        <v>5</v>
      </c>
      <c r="E1622" t="s">
        <v>6</v>
      </c>
      <c r="F1622">
        <v>1</v>
      </c>
    </row>
    <row r="1623" spans="1:6" x14ac:dyDescent="0.25">
      <c r="A1623">
        <f>_xlfn.XLOOKUP(B1623,Planilha1!$E$1:$E$6,Planilha1!$F$1:$F$6)</f>
        <v>10</v>
      </c>
      <c r="B1623" t="str">
        <f>_xlfn.XLOOKUP(C1623,Planilha1!$B$1:$B$160,Planilha1!$A$1:$A$160)</f>
        <v>STS SÃO MIGUEL</v>
      </c>
      <c r="C1623" t="s">
        <v>182</v>
      </c>
      <c r="D1623" t="s">
        <v>7</v>
      </c>
      <c r="E1623" t="s">
        <v>6</v>
      </c>
      <c r="F1623">
        <v>1</v>
      </c>
    </row>
    <row r="1624" spans="1:6" x14ac:dyDescent="0.25">
      <c r="A1624">
        <f>_xlfn.XLOOKUP(B1624,Planilha1!$E$1:$E$6,Planilha1!$F$1:$F$6)</f>
        <v>10</v>
      </c>
      <c r="B1624" t="str">
        <f>_xlfn.XLOOKUP(C1624,Planilha1!$B$1:$B$160,Planilha1!$A$1:$A$160)</f>
        <v>STS SÃO MIGUEL</v>
      </c>
      <c r="C1624" t="s">
        <v>182</v>
      </c>
      <c r="D1624" t="s">
        <v>50</v>
      </c>
      <c r="E1624" t="s">
        <v>6</v>
      </c>
      <c r="F1624">
        <v>13</v>
      </c>
    </row>
    <row r="1625" spans="1:6" x14ac:dyDescent="0.25">
      <c r="A1625">
        <f>_xlfn.XLOOKUP(B1625,Planilha1!$E$1:$E$6,Planilha1!$F$1:$F$6)</f>
        <v>10</v>
      </c>
      <c r="B1625" t="str">
        <f>_xlfn.XLOOKUP(C1625,Planilha1!$B$1:$B$160,Planilha1!$A$1:$A$160)</f>
        <v>STS SÃO MIGUEL</v>
      </c>
      <c r="C1625" t="s">
        <v>182</v>
      </c>
      <c r="D1625" t="s">
        <v>51</v>
      </c>
      <c r="E1625" t="s">
        <v>6</v>
      </c>
      <c r="F1625">
        <v>4</v>
      </c>
    </row>
    <row r="1626" spans="1:6" x14ac:dyDescent="0.25">
      <c r="A1626">
        <f>_xlfn.XLOOKUP(B1626,Planilha1!$E$1:$E$6,Planilha1!$F$1:$F$6)</f>
        <v>10</v>
      </c>
      <c r="B1626" t="str">
        <f>_xlfn.XLOOKUP(C1626,Planilha1!$B$1:$B$160,Planilha1!$A$1:$A$160)</f>
        <v>STS SÃO MIGUEL</v>
      </c>
      <c r="C1626" t="s">
        <v>182</v>
      </c>
      <c r="D1626" t="s">
        <v>52</v>
      </c>
      <c r="E1626" t="s">
        <v>6</v>
      </c>
      <c r="F1626">
        <v>5</v>
      </c>
    </row>
    <row r="1627" spans="1:6" x14ac:dyDescent="0.25">
      <c r="A1627">
        <f>_xlfn.XLOOKUP(B1627,Planilha1!$E$1:$E$6,Planilha1!$F$1:$F$6)</f>
        <v>10</v>
      </c>
      <c r="B1627" t="str">
        <f>_xlfn.XLOOKUP(C1627,Planilha1!$B$1:$B$160,Planilha1!$A$1:$A$160)</f>
        <v>STS SÃO MIGUEL</v>
      </c>
      <c r="C1627" t="s">
        <v>182</v>
      </c>
      <c r="D1627" t="s">
        <v>13</v>
      </c>
      <c r="E1627" t="s">
        <v>6</v>
      </c>
      <c r="F1627">
        <v>1</v>
      </c>
    </row>
    <row r="1628" spans="1:6" x14ac:dyDescent="0.25">
      <c r="A1628">
        <f>_xlfn.XLOOKUP(B1628,Planilha1!$E$1:$E$6,Planilha1!$F$1:$F$6)</f>
        <v>10</v>
      </c>
      <c r="B1628" t="str">
        <f>_xlfn.XLOOKUP(C1628,Planilha1!$B$1:$B$160,Planilha1!$A$1:$A$160)</f>
        <v>STS SÃO MIGUEL</v>
      </c>
      <c r="C1628" t="s">
        <v>182</v>
      </c>
      <c r="D1628" t="s">
        <v>53</v>
      </c>
      <c r="E1628" t="s">
        <v>6</v>
      </c>
      <c r="F1628">
        <v>7</v>
      </c>
    </row>
    <row r="1629" spans="1:6" x14ac:dyDescent="0.25">
      <c r="A1629">
        <f>_xlfn.XLOOKUP(B1629,Planilha1!$E$1:$E$6,Planilha1!$F$1:$F$6)</f>
        <v>10</v>
      </c>
      <c r="B1629" t="str">
        <f>_xlfn.XLOOKUP(C1629,Planilha1!$B$1:$B$160,Planilha1!$A$1:$A$160)</f>
        <v>STS SÃO MIGUEL</v>
      </c>
      <c r="C1629" t="s">
        <v>182</v>
      </c>
      <c r="D1629" t="s">
        <v>14</v>
      </c>
      <c r="E1629" t="s">
        <v>6</v>
      </c>
      <c r="F1629">
        <v>1</v>
      </c>
    </row>
    <row r="1630" spans="1:6" x14ac:dyDescent="0.25">
      <c r="A1630">
        <f>_xlfn.XLOOKUP(B1630,Planilha1!$E$1:$E$6,Planilha1!$F$1:$F$6)</f>
        <v>10</v>
      </c>
      <c r="B1630" t="str">
        <f>_xlfn.XLOOKUP(C1630,Planilha1!$B$1:$B$160,Planilha1!$A$1:$A$160)</f>
        <v>STS SÃO MIGUEL</v>
      </c>
      <c r="C1630" t="s">
        <v>182</v>
      </c>
      <c r="D1630" t="s">
        <v>15</v>
      </c>
      <c r="E1630" t="s">
        <v>6</v>
      </c>
      <c r="F1630">
        <v>1</v>
      </c>
    </row>
    <row r="1631" spans="1:6" x14ac:dyDescent="0.25">
      <c r="A1631">
        <f>_xlfn.XLOOKUP(B1631,Planilha1!$E$1:$E$6,Planilha1!$F$1:$F$6)</f>
        <v>10</v>
      </c>
      <c r="B1631" t="str">
        <f>_xlfn.XLOOKUP(C1631,Planilha1!$B$1:$B$160,Planilha1!$A$1:$A$160)</f>
        <v>STS SÃO MIGUEL</v>
      </c>
      <c r="C1631" t="s">
        <v>182</v>
      </c>
      <c r="D1631" t="s">
        <v>17</v>
      </c>
      <c r="E1631" t="s">
        <v>6</v>
      </c>
      <c r="F1631">
        <v>1</v>
      </c>
    </row>
    <row r="1632" spans="1:6" x14ac:dyDescent="0.25">
      <c r="A1632">
        <f>_xlfn.XLOOKUP(B1632,Planilha1!$E$1:$E$6,Planilha1!$F$1:$F$6)</f>
        <v>10</v>
      </c>
      <c r="B1632" t="str">
        <f>_xlfn.XLOOKUP(C1632,Planilha1!$B$1:$B$160,Planilha1!$A$1:$A$160)</f>
        <v>STS SÃO MIGUEL</v>
      </c>
      <c r="C1632" t="s">
        <v>182</v>
      </c>
      <c r="D1632" t="s">
        <v>54</v>
      </c>
      <c r="E1632" t="s">
        <v>6</v>
      </c>
      <c r="F1632">
        <v>6</v>
      </c>
    </row>
    <row r="1633" spans="1:6" x14ac:dyDescent="0.25">
      <c r="A1633">
        <f>_xlfn.XLOOKUP(B1633,Planilha1!$E$1:$E$6,Planilha1!$F$1:$F$6)</f>
        <v>10</v>
      </c>
      <c r="B1633" t="str">
        <f>_xlfn.XLOOKUP(C1633,Planilha1!$B$1:$B$160,Planilha1!$A$1:$A$160)</f>
        <v>STS SÃO MIGUEL</v>
      </c>
      <c r="C1633" t="s">
        <v>182</v>
      </c>
      <c r="D1633" t="s">
        <v>54</v>
      </c>
      <c r="E1633" t="s">
        <v>16</v>
      </c>
      <c r="F1633">
        <v>2</v>
      </c>
    </row>
    <row r="1634" spans="1:6" x14ac:dyDescent="0.25">
      <c r="A1634">
        <f>_xlfn.XLOOKUP(B1634,Planilha1!$E$1:$E$6,Planilha1!$F$1:$F$6)</f>
        <v>10</v>
      </c>
      <c r="B1634" t="str">
        <f>_xlfn.XLOOKUP(C1634,Planilha1!$B$1:$B$160,Planilha1!$A$1:$A$160)</f>
        <v>STS SÃO MIGUEL</v>
      </c>
      <c r="C1634" t="s">
        <v>182</v>
      </c>
      <c r="D1634" t="s">
        <v>27</v>
      </c>
      <c r="E1634" t="s">
        <v>6</v>
      </c>
      <c r="F1634">
        <v>1</v>
      </c>
    </row>
    <row r="1635" spans="1:6" x14ac:dyDescent="0.25">
      <c r="A1635">
        <f>_xlfn.XLOOKUP(B1635,Planilha1!$E$1:$E$6,Planilha1!$F$1:$F$6)</f>
        <v>10</v>
      </c>
      <c r="B1635" t="str">
        <f>_xlfn.XLOOKUP(C1635,Planilha1!$B$1:$B$160,Planilha1!$A$1:$A$160)</f>
        <v>STS SÃO MIGUEL</v>
      </c>
      <c r="C1635" t="s">
        <v>182</v>
      </c>
      <c r="D1635" t="s">
        <v>55</v>
      </c>
      <c r="E1635" t="s">
        <v>6</v>
      </c>
      <c r="F1635">
        <v>1</v>
      </c>
    </row>
    <row r="1636" spans="1:6" x14ac:dyDescent="0.25">
      <c r="A1636">
        <f>_xlfn.XLOOKUP(B1636,Planilha1!$E$1:$E$6,Planilha1!$F$1:$F$6)</f>
        <v>10</v>
      </c>
      <c r="B1636" t="str">
        <f>_xlfn.XLOOKUP(C1636,Planilha1!$B$1:$B$160,Planilha1!$A$1:$A$160)</f>
        <v>STS SÃO MIGUEL</v>
      </c>
      <c r="C1636" t="s">
        <v>182</v>
      </c>
      <c r="D1636" t="s">
        <v>28</v>
      </c>
      <c r="E1636" t="s">
        <v>6</v>
      </c>
      <c r="F1636">
        <v>1</v>
      </c>
    </row>
    <row r="1637" spans="1:6" x14ac:dyDescent="0.25">
      <c r="A1637">
        <f>_xlfn.XLOOKUP(B1637,Planilha1!$E$1:$E$6,Planilha1!$F$1:$F$6)</f>
        <v>10</v>
      </c>
      <c r="B1637" t="str">
        <f>_xlfn.XLOOKUP(C1637,Planilha1!$B$1:$B$160,Planilha1!$A$1:$A$160)</f>
        <v>STS SÃO MIGUEL</v>
      </c>
      <c r="C1637" t="s">
        <v>182</v>
      </c>
      <c r="D1637" t="s">
        <v>30</v>
      </c>
      <c r="E1637" t="s">
        <v>6</v>
      </c>
      <c r="F1637">
        <v>3</v>
      </c>
    </row>
    <row r="1638" spans="1:6" x14ac:dyDescent="0.25">
      <c r="A1638">
        <f>_xlfn.XLOOKUP(B1638,Planilha1!$E$1:$E$6,Planilha1!$F$1:$F$6)</f>
        <v>10</v>
      </c>
      <c r="B1638" t="str">
        <f>_xlfn.XLOOKUP(C1638,Planilha1!$B$1:$B$160,Planilha1!$A$1:$A$160)</f>
        <v>STS SÃO MIGUEL</v>
      </c>
      <c r="C1638" t="s">
        <v>182</v>
      </c>
      <c r="D1638" t="s">
        <v>56</v>
      </c>
      <c r="E1638" t="s">
        <v>6</v>
      </c>
      <c r="F1638">
        <v>1</v>
      </c>
    </row>
    <row r="1639" spans="1:6" x14ac:dyDescent="0.25">
      <c r="A1639">
        <f>_xlfn.XLOOKUP(B1639,Planilha1!$E$1:$E$6,Planilha1!$F$1:$F$6)</f>
        <v>10</v>
      </c>
      <c r="B1639" t="str">
        <f>_xlfn.XLOOKUP(C1639,Planilha1!$B$1:$B$160,Planilha1!$A$1:$A$160)</f>
        <v>STS SÃO MIGUEL</v>
      </c>
      <c r="C1639" t="s">
        <v>182</v>
      </c>
      <c r="D1639" t="s">
        <v>262</v>
      </c>
      <c r="E1639" t="s">
        <v>6</v>
      </c>
      <c r="F1639">
        <v>14</v>
      </c>
    </row>
    <row r="1640" spans="1:6" x14ac:dyDescent="0.25">
      <c r="A1640">
        <f>_xlfn.XLOOKUP(B1640,Planilha1!$E$1:$E$6,Planilha1!$F$1:$F$6)</f>
        <v>10</v>
      </c>
      <c r="B1640" t="str">
        <f>_xlfn.XLOOKUP(C1640,Planilha1!$B$1:$B$160,Planilha1!$A$1:$A$160)</f>
        <v>STS SÃO MIGUEL</v>
      </c>
      <c r="C1640" t="s">
        <v>182</v>
      </c>
      <c r="D1640" t="s">
        <v>263</v>
      </c>
      <c r="E1640" t="s">
        <v>6</v>
      </c>
      <c r="F1640">
        <v>1</v>
      </c>
    </row>
    <row r="1641" spans="1:6" x14ac:dyDescent="0.25">
      <c r="A1641">
        <f>_xlfn.XLOOKUP(B1641,Planilha1!$E$1:$E$6,Planilha1!$F$1:$F$6)</f>
        <v>10</v>
      </c>
      <c r="B1641" t="str">
        <f>_xlfn.XLOOKUP(C1641,Planilha1!$B$1:$B$160,Planilha1!$A$1:$A$160)</f>
        <v>STS SÃO MIGUEL</v>
      </c>
      <c r="C1641" t="s">
        <v>183</v>
      </c>
      <c r="D1641" t="s">
        <v>49</v>
      </c>
      <c r="E1641" t="s">
        <v>6</v>
      </c>
      <c r="F1641">
        <v>36</v>
      </c>
    </row>
    <row r="1642" spans="1:6" x14ac:dyDescent="0.25">
      <c r="A1642">
        <f>_xlfn.XLOOKUP(B1642,Planilha1!$E$1:$E$6,Planilha1!$F$1:$F$6)</f>
        <v>10</v>
      </c>
      <c r="B1642" t="str">
        <f>_xlfn.XLOOKUP(C1642,Planilha1!$B$1:$B$160,Planilha1!$A$1:$A$160)</f>
        <v>STS SÃO MIGUEL</v>
      </c>
      <c r="C1642" t="s">
        <v>183</v>
      </c>
      <c r="D1642" t="s">
        <v>5</v>
      </c>
      <c r="E1642" t="s">
        <v>6</v>
      </c>
      <c r="F1642">
        <v>1</v>
      </c>
    </row>
    <row r="1643" spans="1:6" x14ac:dyDescent="0.25">
      <c r="A1643">
        <f>_xlfn.XLOOKUP(B1643,Planilha1!$E$1:$E$6,Planilha1!$F$1:$F$6)</f>
        <v>10</v>
      </c>
      <c r="B1643" t="str">
        <f>_xlfn.XLOOKUP(C1643,Planilha1!$B$1:$B$160,Planilha1!$A$1:$A$160)</f>
        <v>STS SÃO MIGUEL</v>
      </c>
      <c r="C1643" t="s">
        <v>183</v>
      </c>
      <c r="D1643" t="s">
        <v>7</v>
      </c>
      <c r="E1643" t="s">
        <v>6</v>
      </c>
      <c r="F1643">
        <v>1</v>
      </c>
    </row>
    <row r="1644" spans="1:6" x14ac:dyDescent="0.25">
      <c r="A1644">
        <f>_xlfn.XLOOKUP(B1644,Planilha1!$E$1:$E$6,Planilha1!$F$1:$F$6)</f>
        <v>10</v>
      </c>
      <c r="B1644" t="str">
        <f>_xlfn.XLOOKUP(C1644,Planilha1!$B$1:$B$160,Planilha1!$A$1:$A$160)</f>
        <v>STS SÃO MIGUEL</v>
      </c>
      <c r="C1644" t="s">
        <v>183</v>
      </c>
      <c r="D1644" t="s">
        <v>50</v>
      </c>
      <c r="E1644" t="s">
        <v>6</v>
      </c>
      <c r="F1644">
        <v>14</v>
      </c>
    </row>
    <row r="1645" spans="1:6" x14ac:dyDescent="0.25">
      <c r="A1645">
        <f>_xlfn.XLOOKUP(B1645,Planilha1!$E$1:$E$6,Planilha1!$F$1:$F$6)</f>
        <v>10</v>
      </c>
      <c r="B1645" t="str">
        <f>_xlfn.XLOOKUP(C1645,Planilha1!$B$1:$B$160,Planilha1!$A$1:$A$160)</f>
        <v>STS SÃO MIGUEL</v>
      </c>
      <c r="C1645" t="s">
        <v>183</v>
      </c>
      <c r="D1645" t="s">
        <v>51</v>
      </c>
      <c r="E1645" t="s">
        <v>6</v>
      </c>
      <c r="F1645">
        <v>2</v>
      </c>
    </row>
    <row r="1646" spans="1:6" x14ac:dyDescent="0.25">
      <c r="A1646">
        <f>_xlfn.XLOOKUP(B1646,Planilha1!$E$1:$E$6,Planilha1!$F$1:$F$6)</f>
        <v>10</v>
      </c>
      <c r="B1646" t="str">
        <f>_xlfn.XLOOKUP(C1646,Planilha1!$B$1:$B$160,Planilha1!$A$1:$A$160)</f>
        <v>STS SÃO MIGUEL</v>
      </c>
      <c r="C1646" t="s">
        <v>183</v>
      </c>
      <c r="D1646" t="s">
        <v>52</v>
      </c>
      <c r="E1646" t="s">
        <v>6</v>
      </c>
      <c r="F1646">
        <v>2</v>
      </c>
    </row>
    <row r="1647" spans="1:6" x14ac:dyDescent="0.25">
      <c r="A1647">
        <f>_xlfn.XLOOKUP(B1647,Planilha1!$E$1:$E$6,Planilha1!$F$1:$F$6)</f>
        <v>10</v>
      </c>
      <c r="B1647" t="str">
        <f>_xlfn.XLOOKUP(C1647,Planilha1!$B$1:$B$160,Planilha1!$A$1:$A$160)</f>
        <v>STS SÃO MIGUEL</v>
      </c>
      <c r="C1647" t="s">
        <v>183</v>
      </c>
      <c r="D1647" t="s">
        <v>13</v>
      </c>
      <c r="E1647" t="s">
        <v>6</v>
      </c>
      <c r="F1647">
        <v>1</v>
      </c>
    </row>
    <row r="1648" spans="1:6" x14ac:dyDescent="0.25">
      <c r="A1648">
        <f>_xlfn.XLOOKUP(B1648,Planilha1!$E$1:$E$6,Planilha1!$F$1:$F$6)</f>
        <v>10</v>
      </c>
      <c r="B1648" t="str">
        <f>_xlfn.XLOOKUP(C1648,Planilha1!$B$1:$B$160,Planilha1!$A$1:$A$160)</f>
        <v>STS SÃO MIGUEL</v>
      </c>
      <c r="C1648" t="s">
        <v>183</v>
      </c>
      <c r="D1648" t="s">
        <v>53</v>
      </c>
      <c r="E1648" t="s">
        <v>6</v>
      </c>
      <c r="F1648">
        <v>8</v>
      </c>
    </row>
    <row r="1649" spans="1:6" x14ac:dyDescent="0.25">
      <c r="A1649">
        <f>_xlfn.XLOOKUP(B1649,Planilha1!$E$1:$E$6,Planilha1!$F$1:$F$6)</f>
        <v>10</v>
      </c>
      <c r="B1649" t="str">
        <f>_xlfn.XLOOKUP(C1649,Planilha1!$B$1:$B$160,Planilha1!$A$1:$A$160)</f>
        <v>STS SÃO MIGUEL</v>
      </c>
      <c r="C1649" t="s">
        <v>183</v>
      </c>
      <c r="D1649" t="s">
        <v>53</v>
      </c>
      <c r="E1649" t="s">
        <v>16</v>
      </c>
      <c r="F1649">
        <v>1</v>
      </c>
    </row>
    <row r="1650" spans="1:6" x14ac:dyDescent="0.25">
      <c r="A1650">
        <f>_xlfn.XLOOKUP(B1650,Planilha1!$E$1:$E$6,Planilha1!$F$1:$F$6)</f>
        <v>10</v>
      </c>
      <c r="B1650" t="str">
        <f>_xlfn.XLOOKUP(C1650,Planilha1!$B$1:$B$160,Planilha1!$A$1:$A$160)</f>
        <v>STS SÃO MIGUEL</v>
      </c>
      <c r="C1650" t="s">
        <v>183</v>
      </c>
      <c r="D1650" t="s">
        <v>14</v>
      </c>
      <c r="E1650" t="s">
        <v>6</v>
      </c>
      <c r="F1650">
        <v>1</v>
      </c>
    </row>
    <row r="1651" spans="1:6" x14ac:dyDescent="0.25">
      <c r="A1651">
        <f>_xlfn.XLOOKUP(B1651,Planilha1!$E$1:$E$6,Planilha1!$F$1:$F$6)</f>
        <v>10</v>
      </c>
      <c r="B1651" t="str">
        <f>_xlfn.XLOOKUP(C1651,Planilha1!$B$1:$B$160,Planilha1!$A$1:$A$160)</f>
        <v>STS SÃO MIGUEL</v>
      </c>
      <c r="C1651" t="s">
        <v>183</v>
      </c>
      <c r="D1651" t="s">
        <v>15</v>
      </c>
      <c r="E1651" t="s">
        <v>6</v>
      </c>
      <c r="F1651">
        <v>1</v>
      </c>
    </row>
    <row r="1652" spans="1:6" x14ac:dyDescent="0.25">
      <c r="A1652">
        <f>_xlfn.XLOOKUP(B1652,Planilha1!$E$1:$E$6,Planilha1!$F$1:$F$6)</f>
        <v>10</v>
      </c>
      <c r="B1652" t="str">
        <f>_xlfn.XLOOKUP(C1652,Planilha1!$B$1:$B$160,Planilha1!$A$1:$A$160)</f>
        <v>STS SÃO MIGUEL</v>
      </c>
      <c r="C1652" t="s">
        <v>183</v>
      </c>
      <c r="D1652" t="s">
        <v>17</v>
      </c>
      <c r="E1652" t="s">
        <v>6</v>
      </c>
      <c r="F1652">
        <v>1</v>
      </c>
    </row>
    <row r="1653" spans="1:6" x14ac:dyDescent="0.25">
      <c r="A1653">
        <f>_xlfn.XLOOKUP(B1653,Planilha1!$E$1:$E$6,Planilha1!$F$1:$F$6)</f>
        <v>10</v>
      </c>
      <c r="B1653" t="str">
        <f>_xlfn.XLOOKUP(C1653,Planilha1!$B$1:$B$160,Planilha1!$A$1:$A$160)</f>
        <v>STS SÃO MIGUEL</v>
      </c>
      <c r="C1653" t="s">
        <v>183</v>
      </c>
      <c r="D1653" t="s">
        <v>54</v>
      </c>
      <c r="E1653" t="s">
        <v>6</v>
      </c>
      <c r="F1653">
        <v>6</v>
      </c>
    </row>
    <row r="1654" spans="1:6" x14ac:dyDescent="0.25">
      <c r="A1654">
        <f>_xlfn.XLOOKUP(B1654,Planilha1!$E$1:$E$6,Planilha1!$F$1:$F$6)</f>
        <v>10</v>
      </c>
      <c r="B1654" t="str">
        <f>_xlfn.XLOOKUP(C1654,Planilha1!$B$1:$B$160,Planilha1!$A$1:$A$160)</f>
        <v>STS SÃO MIGUEL</v>
      </c>
      <c r="C1654" t="s">
        <v>183</v>
      </c>
      <c r="D1654" t="s">
        <v>54</v>
      </c>
      <c r="E1654" t="s">
        <v>16</v>
      </c>
      <c r="F1654">
        <v>6</v>
      </c>
    </row>
    <row r="1655" spans="1:6" x14ac:dyDescent="0.25">
      <c r="A1655">
        <f>_xlfn.XLOOKUP(B1655,Planilha1!$E$1:$E$6,Planilha1!$F$1:$F$6)</f>
        <v>10</v>
      </c>
      <c r="B1655" t="str">
        <f>_xlfn.XLOOKUP(C1655,Planilha1!$B$1:$B$160,Planilha1!$A$1:$A$160)</f>
        <v>STS SÃO MIGUEL</v>
      </c>
      <c r="C1655" t="s">
        <v>183</v>
      </c>
      <c r="D1655" t="s">
        <v>44</v>
      </c>
      <c r="E1655" t="s">
        <v>16</v>
      </c>
      <c r="F1655">
        <v>1</v>
      </c>
    </row>
    <row r="1656" spans="1:6" x14ac:dyDescent="0.25">
      <c r="A1656">
        <f>_xlfn.XLOOKUP(B1656,Planilha1!$E$1:$E$6,Planilha1!$F$1:$F$6)</f>
        <v>10</v>
      </c>
      <c r="B1656" t="str">
        <f>_xlfn.XLOOKUP(C1656,Planilha1!$B$1:$B$160,Planilha1!$A$1:$A$160)</f>
        <v>STS SÃO MIGUEL</v>
      </c>
      <c r="C1656" t="s">
        <v>183</v>
      </c>
      <c r="D1656" t="s">
        <v>27</v>
      </c>
      <c r="E1656" t="s">
        <v>6</v>
      </c>
      <c r="F1656">
        <v>1</v>
      </c>
    </row>
    <row r="1657" spans="1:6" x14ac:dyDescent="0.25">
      <c r="A1657">
        <f>_xlfn.XLOOKUP(B1657,Planilha1!$E$1:$E$6,Planilha1!$F$1:$F$6)</f>
        <v>10</v>
      </c>
      <c r="B1657" t="str">
        <f>_xlfn.XLOOKUP(C1657,Planilha1!$B$1:$B$160,Planilha1!$A$1:$A$160)</f>
        <v>STS SÃO MIGUEL</v>
      </c>
      <c r="C1657" t="s">
        <v>183</v>
      </c>
      <c r="D1657" t="s">
        <v>55</v>
      </c>
      <c r="E1657" t="s">
        <v>6</v>
      </c>
      <c r="F1657">
        <v>1</v>
      </c>
    </row>
    <row r="1658" spans="1:6" x14ac:dyDescent="0.25">
      <c r="A1658">
        <f>_xlfn.XLOOKUP(B1658,Planilha1!$E$1:$E$6,Planilha1!$F$1:$F$6)</f>
        <v>10</v>
      </c>
      <c r="B1658" t="str">
        <f>_xlfn.XLOOKUP(C1658,Planilha1!$B$1:$B$160,Planilha1!$A$1:$A$160)</f>
        <v>STS SÃO MIGUEL</v>
      </c>
      <c r="C1658" t="s">
        <v>183</v>
      </c>
      <c r="D1658" t="s">
        <v>28</v>
      </c>
      <c r="E1658" t="s">
        <v>6</v>
      </c>
      <c r="F1658">
        <v>1</v>
      </c>
    </row>
    <row r="1659" spans="1:6" x14ac:dyDescent="0.25">
      <c r="A1659">
        <f>_xlfn.XLOOKUP(B1659,Planilha1!$E$1:$E$6,Planilha1!$F$1:$F$6)</f>
        <v>10</v>
      </c>
      <c r="B1659" t="str">
        <f>_xlfn.XLOOKUP(C1659,Planilha1!$B$1:$B$160,Planilha1!$A$1:$A$160)</f>
        <v>STS SÃO MIGUEL</v>
      </c>
      <c r="C1659" t="s">
        <v>183</v>
      </c>
      <c r="D1659" t="s">
        <v>30</v>
      </c>
      <c r="E1659" t="s">
        <v>6</v>
      </c>
      <c r="F1659">
        <v>3</v>
      </c>
    </row>
    <row r="1660" spans="1:6" x14ac:dyDescent="0.25">
      <c r="A1660">
        <f>_xlfn.XLOOKUP(B1660,Planilha1!$E$1:$E$6,Planilha1!$F$1:$F$6)</f>
        <v>10</v>
      </c>
      <c r="B1660" t="str">
        <f>_xlfn.XLOOKUP(C1660,Planilha1!$B$1:$B$160,Planilha1!$A$1:$A$160)</f>
        <v>STS SÃO MIGUEL</v>
      </c>
      <c r="C1660" t="s">
        <v>183</v>
      </c>
      <c r="D1660" t="s">
        <v>56</v>
      </c>
      <c r="E1660" t="s">
        <v>6</v>
      </c>
      <c r="F1660">
        <v>1</v>
      </c>
    </row>
    <row r="1661" spans="1:6" x14ac:dyDescent="0.25">
      <c r="A1661">
        <f>_xlfn.XLOOKUP(B1661,Planilha1!$E$1:$E$6,Planilha1!$F$1:$F$6)</f>
        <v>10</v>
      </c>
      <c r="B1661" t="str">
        <f>_xlfn.XLOOKUP(C1661,Planilha1!$B$1:$B$160,Planilha1!$A$1:$A$160)</f>
        <v>STS SÃO MIGUEL</v>
      </c>
      <c r="C1661" t="s">
        <v>183</v>
      </c>
      <c r="D1661" t="s">
        <v>262</v>
      </c>
      <c r="E1661" t="s">
        <v>6</v>
      </c>
      <c r="F1661">
        <v>15</v>
      </c>
    </row>
    <row r="1662" spans="1:6" x14ac:dyDescent="0.25">
      <c r="A1662">
        <f>_xlfn.XLOOKUP(B1662,Planilha1!$E$1:$E$6,Planilha1!$F$1:$F$6)</f>
        <v>11</v>
      </c>
      <c r="B1662" t="str">
        <f>_xlfn.XLOOKUP(C1662,Planilha1!$B$1:$B$160,Planilha1!$A$1:$A$160)</f>
        <v>STS ITAQUERA</v>
      </c>
      <c r="C1662" t="s">
        <v>184</v>
      </c>
      <c r="D1662" t="s">
        <v>7</v>
      </c>
      <c r="E1662" t="s">
        <v>6</v>
      </c>
      <c r="F1662">
        <v>2</v>
      </c>
    </row>
    <row r="1663" spans="1:6" x14ac:dyDescent="0.25">
      <c r="A1663">
        <f>_xlfn.XLOOKUP(B1663,Planilha1!$E$1:$E$6,Planilha1!$F$1:$F$6)</f>
        <v>11</v>
      </c>
      <c r="B1663" t="str">
        <f>_xlfn.XLOOKUP(C1663,Planilha1!$B$1:$B$160,Planilha1!$A$1:$A$160)</f>
        <v>STS ITAQUERA</v>
      </c>
      <c r="C1663" t="s">
        <v>184</v>
      </c>
      <c r="D1663" t="s">
        <v>8</v>
      </c>
      <c r="E1663" t="s">
        <v>6</v>
      </c>
      <c r="F1663">
        <v>7</v>
      </c>
    </row>
    <row r="1664" spans="1:6" x14ac:dyDescent="0.25">
      <c r="A1664">
        <f>_xlfn.XLOOKUP(B1664,Planilha1!$E$1:$E$6,Planilha1!$F$1:$F$6)</f>
        <v>11</v>
      </c>
      <c r="B1664" t="str">
        <f>_xlfn.XLOOKUP(C1664,Planilha1!$B$1:$B$160,Planilha1!$A$1:$A$160)</f>
        <v>STS ITAQUERA</v>
      </c>
      <c r="C1664" t="s">
        <v>184</v>
      </c>
      <c r="D1664" t="s">
        <v>11</v>
      </c>
      <c r="E1664" t="s">
        <v>6</v>
      </c>
      <c r="F1664">
        <v>3</v>
      </c>
    </row>
    <row r="1665" spans="1:6" x14ac:dyDescent="0.25">
      <c r="A1665">
        <f>_xlfn.XLOOKUP(B1665,Planilha1!$E$1:$E$6,Planilha1!$F$1:$F$6)</f>
        <v>11</v>
      </c>
      <c r="B1665" t="str">
        <f>_xlfn.XLOOKUP(C1665,Planilha1!$B$1:$B$160,Planilha1!$A$1:$A$160)</f>
        <v>STS ITAQUERA</v>
      </c>
      <c r="C1665" t="s">
        <v>184</v>
      </c>
      <c r="D1665" t="s">
        <v>12</v>
      </c>
      <c r="E1665" t="s">
        <v>6</v>
      </c>
      <c r="F1665">
        <v>2</v>
      </c>
    </row>
    <row r="1666" spans="1:6" x14ac:dyDescent="0.25">
      <c r="A1666">
        <f>_xlfn.XLOOKUP(B1666,Planilha1!$E$1:$E$6,Planilha1!$F$1:$F$6)</f>
        <v>11</v>
      </c>
      <c r="B1666" t="str">
        <f>_xlfn.XLOOKUP(C1666,Planilha1!$B$1:$B$160,Planilha1!$A$1:$A$160)</f>
        <v>STS ITAQUERA</v>
      </c>
      <c r="C1666" t="s">
        <v>184</v>
      </c>
      <c r="D1666" t="s">
        <v>13</v>
      </c>
      <c r="E1666" t="s">
        <v>6</v>
      </c>
      <c r="F1666">
        <v>5</v>
      </c>
    </row>
    <row r="1667" spans="1:6" x14ac:dyDescent="0.25">
      <c r="A1667">
        <f>_xlfn.XLOOKUP(B1667,Planilha1!$E$1:$E$6,Planilha1!$F$1:$F$6)</f>
        <v>11</v>
      </c>
      <c r="B1667" t="str">
        <f>_xlfn.XLOOKUP(C1667,Planilha1!$B$1:$B$160,Planilha1!$A$1:$A$160)</f>
        <v>STS ITAQUERA</v>
      </c>
      <c r="C1667" t="s">
        <v>184</v>
      </c>
      <c r="D1667" t="s">
        <v>14</v>
      </c>
      <c r="E1667" t="s">
        <v>6</v>
      </c>
      <c r="F1667">
        <v>1</v>
      </c>
    </row>
    <row r="1668" spans="1:6" x14ac:dyDescent="0.25">
      <c r="A1668">
        <f>_xlfn.XLOOKUP(B1668,Planilha1!$E$1:$E$6,Planilha1!$F$1:$F$6)</f>
        <v>11</v>
      </c>
      <c r="B1668" t="str">
        <f>_xlfn.XLOOKUP(C1668,Planilha1!$B$1:$B$160,Planilha1!$A$1:$A$160)</f>
        <v>STS ITAQUERA</v>
      </c>
      <c r="C1668" t="s">
        <v>184</v>
      </c>
      <c r="D1668" t="s">
        <v>15</v>
      </c>
      <c r="E1668" t="s">
        <v>6</v>
      </c>
      <c r="F1668">
        <v>4</v>
      </c>
    </row>
    <row r="1669" spans="1:6" x14ac:dyDescent="0.25">
      <c r="A1669">
        <f>_xlfn.XLOOKUP(B1669,Planilha1!$E$1:$E$6,Planilha1!$F$1:$F$6)</f>
        <v>11</v>
      </c>
      <c r="B1669" t="str">
        <f>_xlfn.XLOOKUP(C1669,Planilha1!$B$1:$B$160,Planilha1!$A$1:$A$160)</f>
        <v>STS ITAQUERA</v>
      </c>
      <c r="C1669" t="s">
        <v>184</v>
      </c>
      <c r="D1669" t="s">
        <v>17</v>
      </c>
      <c r="E1669" t="s">
        <v>6</v>
      </c>
      <c r="F1669">
        <v>1</v>
      </c>
    </row>
    <row r="1670" spans="1:6" x14ac:dyDescent="0.25">
      <c r="A1670">
        <f>_xlfn.XLOOKUP(B1670,Planilha1!$E$1:$E$6,Planilha1!$F$1:$F$6)</f>
        <v>11</v>
      </c>
      <c r="B1670" t="str">
        <f>_xlfn.XLOOKUP(C1670,Planilha1!$B$1:$B$160,Planilha1!$A$1:$A$160)</f>
        <v>STS ITAQUERA</v>
      </c>
      <c r="C1670" t="s">
        <v>184</v>
      </c>
      <c r="D1670" t="s">
        <v>66</v>
      </c>
      <c r="E1670" t="s">
        <v>6</v>
      </c>
      <c r="F1670">
        <v>1</v>
      </c>
    </row>
    <row r="1671" spans="1:6" x14ac:dyDescent="0.25">
      <c r="A1671">
        <f>_xlfn.XLOOKUP(B1671,Planilha1!$E$1:$E$6,Planilha1!$F$1:$F$6)</f>
        <v>11</v>
      </c>
      <c r="B1671" t="str">
        <f>_xlfn.XLOOKUP(C1671,Planilha1!$B$1:$B$160,Planilha1!$A$1:$A$160)</f>
        <v>STS ITAQUERA</v>
      </c>
      <c r="C1671" t="s">
        <v>184</v>
      </c>
      <c r="D1671" t="s">
        <v>66</v>
      </c>
      <c r="E1671" t="s">
        <v>16</v>
      </c>
      <c r="F1671">
        <v>4</v>
      </c>
    </row>
    <row r="1672" spans="1:6" x14ac:dyDescent="0.25">
      <c r="A1672">
        <f>_xlfn.XLOOKUP(B1672,Planilha1!$E$1:$E$6,Planilha1!$F$1:$F$6)</f>
        <v>11</v>
      </c>
      <c r="B1672" t="str">
        <f>_xlfn.XLOOKUP(C1672,Planilha1!$B$1:$B$160,Planilha1!$A$1:$A$160)</f>
        <v>STS ITAQUERA</v>
      </c>
      <c r="C1672" t="s">
        <v>184</v>
      </c>
      <c r="D1672" t="s">
        <v>153</v>
      </c>
      <c r="E1672" t="s">
        <v>6</v>
      </c>
      <c r="F1672">
        <v>2</v>
      </c>
    </row>
    <row r="1673" spans="1:6" x14ac:dyDescent="0.25">
      <c r="A1673">
        <f>_xlfn.XLOOKUP(B1673,Planilha1!$E$1:$E$6,Planilha1!$F$1:$F$6)</f>
        <v>11</v>
      </c>
      <c r="B1673" t="str">
        <f>_xlfn.XLOOKUP(C1673,Planilha1!$B$1:$B$160,Planilha1!$A$1:$A$160)</f>
        <v>STS ITAQUERA</v>
      </c>
      <c r="C1673" t="s">
        <v>184</v>
      </c>
      <c r="D1673" t="s">
        <v>27</v>
      </c>
      <c r="E1673" t="s">
        <v>6</v>
      </c>
      <c r="F1673">
        <v>2</v>
      </c>
    </row>
    <row r="1674" spans="1:6" x14ac:dyDescent="0.25">
      <c r="A1674">
        <f>_xlfn.XLOOKUP(B1674,Planilha1!$E$1:$E$6,Planilha1!$F$1:$F$6)</f>
        <v>11</v>
      </c>
      <c r="B1674" t="str">
        <f>_xlfn.XLOOKUP(C1674,Planilha1!$B$1:$B$160,Planilha1!$A$1:$A$160)</f>
        <v>STS ITAQUERA</v>
      </c>
      <c r="C1674" t="s">
        <v>184</v>
      </c>
      <c r="D1674" t="s">
        <v>28</v>
      </c>
      <c r="E1674" t="s">
        <v>6</v>
      </c>
      <c r="F1674">
        <v>2</v>
      </c>
    </row>
    <row r="1675" spans="1:6" x14ac:dyDescent="0.25">
      <c r="A1675">
        <f>_xlfn.XLOOKUP(B1675,Planilha1!$E$1:$E$6,Planilha1!$F$1:$F$6)</f>
        <v>11</v>
      </c>
      <c r="B1675" t="str">
        <f>_xlfn.XLOOKUP(C1675,Planilha1!$B$1:$B$160,Planilha1!$A$1:$A$160)</f>
        <v>STS ITAQUERA</v>
      </c>
      <c r="C1675" t="s">
        <v>184</v>
      </c>
      <c r="D1675" t="s">
        <v>30</v>
      </c>
      <c r="E1675" t="s">
        <v>6</v>
      </c>
      <c r="F1675">
        <v>3</v>
      </c>
    </row>
    <row r="1676" spans="1:6" x14ac:dyDescent="0.25">
      <c r="A1676">
        <f>_xlfn.XLOOKUP(B1676,Planilha1!$E$1:$E$6,Planilha1!$F$1:$F$6)</f>
        <v>11</v>
      </c>
      <c r="B1676" t="str">
        <f>_xlfn.XLOOKUP(C1676,Planilha1!$B$1:$B$160,Planilha1!$A$1:$A$160)</f>
        <v>STS ITAQUERA</v>
      </c>
      <c r="C1676" t="s">
        <v>184</v>
      </c>
      <c r="D1676" t="s">
        <v>45</v>
      </c>
      <c r="E1676" t="s">
        <v>6</v>
      </c>
      <c r="F1676">
        <v>4</v>
      </c>
    </row>
    <row r="1677" spans="1:6" x14ac:dyDescent="0.25">
      <c r="A1677">
        <f>_xlfn.XLOOKUP(B1677,Planilha1!$E$1:$E$6,Planilha1!$F$1:$F$6)</f>
        <v>11</v>
      </c>
      <c r="B1677" t="str">
        <f>_xlfn.XLOOKUP(C1677,Planilha1!$B$1:$B$160,Planilha1!$A$1:$A$160)</f>
        <v>STS ITAQUERA</v>
      </c>
      <c r="C1677" t="s">
        <v>184</v>
      </c>
      <c r="D1677" t="s">
        <v>56</v>
      </c>
      <c r="E1677" t="s">
        <v>6</v>
      </c>
      <c r="F1677">
        <v>1</v>
      </c>
    </row>
    <row r="1678" spans="1:6" x14ac:dyDescent="0.25">
      <c r="A1678">
        <f>_xlfn.XLOOKUP(B1678,Planilha1!$E$1:$E$6,Planilha1!$F$1:$F$6)</f>
        <v>11</v>
      </c>
      <c r="B1678" t="str">
        <f>_xlfn.XLOOKUP(C1678,Planilha1!$B$1:$B$160,Planilha1!$A$1:$A$160)</f>
        <v>STS ITAQUERA</v>
      </c>
      <c r="C1678" t="s">
        <v>184</v>
      </c>
      <c r="D1678" t="s">
        <v>262</v>
      </c>
      <c r="E1678" t="s">
        <v>6</v>
      </c>
      <c r="F1678">
        <v>9</v>
      </c>
    </row>
    <row r="1679" spans="1:6" x14ac:dyDescent="0.25">
      <c r="A1679">
        <f>_xlfn.XLOOKUP(B1679,Planilha1!$E$1:$E$6,Planilha1!$F$1:$F$6)</f>
        <v>11</v>
      </c>
      <c r="B1679" t="str">
        <f>_xlfn.XLOOKUP(C1679,Planilha1!$B$1:$B$160,Planilha1!$A$1:$A$160)</f>
        <v>STS ITAQUERA</v>
      </c>
      <c r="C1679" t="s">
        <v>184</v>
      </c>
      <c r="D1679" t="s">
        <v>263</v>
      </c>
      <c r="E1679" t="s">
        <v>6</v>
      </c>
      <c r="F1679">
        <v>2</v>
      </c>
    </row>
    <row r="1680" spans="1:6" x14ac:dyDescent="0.25">
      <c r="A1680">
        <f>_xlfn.XLOOKUP(B1680,Planilha1!$E$1:$E$6,Planilha1!$F$1:$F$6)</f>
        <v>11</v>
      </c>
      <c r="B1680" t="str">
        <f>_xlfn.XLOOKUP(C1680,Planilha1!$B$1:$B$160,Planilha1!$A$1:$A$160)</f>
        <v>STS GUAIANASES</v>
      </c>
      <c r="C1680" t="s">
        <v>185</v>
      </c>
      <c r="D1680" t="s">
        <v>49</v>
      </c>
      <c r="E1680" t="s">
        <v>6</v>
      </c>
      <c r="F1680">
        <v>18</v>
      </c>
    </row>
    <row r="1681" spans="1:6" x14ac:dyDescent="0.25">
      <c r="A1681">
        <f>_xlfn.XLOOKUP(B1681,Planilha1!$E$1:$E$6,Planilha1!$F$1:$F$6)</f>
        <v>11</v>
      </c>
      <c r="B1681" t="str">
        <f>_xlfn.XLOOKUP(C1681,Planilha1!$B$1:$B$160,Planilha1!$A$1:$A$160)</f>
        <v>STS GUAIANASES</v>
      </c>
      <c r="C1681" t="s">
        <v>185</v>
      </c>
      <c r="D1681" t="s">
        <v>7</v>
      </c>
      <c r="E1681" t="s">
        <v>6</v>
      </c>
      <c r="F1681">
        <v>1</v>
      </c>
    </row>
    <row r="1682" spans="1:6" x14ac:dyDescent="0.25">
      <c r="A1682">
        <f>_xlfn.XLOOKUP(B1682,Planilha1!$E$1:$E$6,Planilha1!$F$1:$F$6)</f>
        <v>11</v>
      </c>
      <c r="B1682" t="str">
        <f>_xlfn.XLOOKUP(C1682,Planilha1!$B$1:$B$160,Planilha1!$A$1:$A$160)</f>
        <v>STS GUAIANASES</v>
      </c>
      <c r="C1682" t="s">
        <v>185</v>
      </c>
      <c r="D1682" t="s">
        <v>50</v>
      </c>
      <c r="E1682" t="s">
        <v>6</v>
      </c>
      <c r="F1682">
        <v>7</v>
      </c>
    </row>
    <row r="1683" spans="1:6" x14ac:dyDescent="0.25">
      <c r="A1683">
        <f>_xlfn.XLOOKUP(B1683,Planilha1!$E$1:$E$6,Planilha1!$F$1:$F$6)</f>
        <v>11</v>
      </c>
      <c r="B1683" t="str">
        <f>_xlfn.XLOOKUP(C1683,Planilha1!$B$1:$B$160,Planilha1!$A$1:$A$160)</f>
        <v>STS GUAIANASES</v>
      </c>
      <c r="C1683" t="s">
        <v>185</v>
      </c>
      <c r="D1683" t="s">
        <v>13</v>
      </c>
      <c r="E1683" t="s">
        <v>6</v>
      </c>
      <c r="F1683">
        <v>1</v>
      </c>
    </row>
    <row r="1684" spans="1:6" x14ac:dyDescent="0.25">
      <c r="A1684">
        <f>_xlfn.XLOOKUP(B1684,Planilha1!$E$1:$E$6,Planilha1!$F$1:$F$6)</f>
        <v>11</v>
      </c>
      <c r="B1684" t="str">
        <f>_xlfn.XLOOKUP(C1684,Planilha1!$B$1:$B$160,Planilha1!$A$1:$A$160)</f>
        <v>STS GUAIANASES</v>
      </c>
      <c r="C1684" t="s">
        <v>185</v>
      </c>
      <c r="D1684" t="s">
        <v>53</v>
      </c>
      <c r="E1684" t="s">
        <v>6</v>
      </c>
      <c r="F1684">
        <v>3</v>
      </c>
    </row>
    <row r="1685" spans="1:6" x14ac:dyDescent="0.25">
      <c r="A1685">
        <f>_xlfn.XLOOKUP(B1685,Planilha1!$E$1:$E$6,Planilha1!$F$1:$F$6)</f>
        <v>11</v>
      </c>
      <c r="B1685" t="str">
        <f>_xlfn.XLOOKUP(C1685,Planilha1!$B$1:$B$160,Planilha1!$A$1:$A$160)</f>
        <v>STS GUAIANASES</v>
      </c>
      <c r="C1685" t="s">
        <v>185</v>
      </c>
      <c r="D1685" t="s">
        <v>14</v>
      </c>
      <c r="E1685" t="s">
        <v>6</v>
      </c>
      <c r="F1685">
        <v>1</v>
      </c>
    </row>
    <row r="1686" spans="1:6" x14ac:dyDescent="0.25">
      <c r="A1686">
        <f>_xlfn.XLOOKUP(B1686,Planilha1!$E$1:$E$6,Planilha1!$F$1:$F$6)</f>
        <v>11</v>
      </c>
      <c r="B1686" t="str">
        <f>_xlfn.XLOOKUP(C1686,Planilha1!$B$1:$B$160,Planilha1!$A$1:$A$160)</f>
        <v>STS GUAIANASES</v>
      </c>
      <c r="C1686" t="s">
        <v>185</v>
      </c>
      <c r="D1686" t="s">
        <v>15</v>
      </c>
      <c r="E1686" t="s">
        <v>6</v>
      </c>
      <c r="F1686">
        <v>2</v>
      </c>
    </row>
    <row r="1687" spans="1:6" x14ac:dyDescent="0.25">
      <c r="A1687">
        <f>_xlfn.XLOOKUP(B1687,Planilha1!$E$1:$E$6,Planilha1!$F$1:$F$6)</f>
        <v>11</v>
      </c>
      <c r="B1687" t="str">
        <f>_xlfn.XLOOKUP(C1687,Planilha1!$B$1:$B$160,Planilha1!$A$1:$A$160)</f>
        <v>STS GUAIANASES</v>
      </c>
      <c r="C1687" t="s">
        <v>185</v>
      </c>
      <c r="D1687" t="s">
        <v>17</v>
      </c>
      <c r="E1687" t="s">
        <v>6</v>
      </c>
      <c r="F1687">
        <v>1</v>
      </c>
    </row>
    <row r="1688" spans="1:6" x14ac:dyDescent="0.25">
      <c r="A1688">
        <f>_xlfn.XLOOKUP(B1688,Planilha1!$E$1:$E$6,Planilha1!$F$1:$F$6)</f>
        <v>11</v>
      </c>
      <c r="B1688" t="str">
        <f>_xlfn.XLOOKUP(C1688,Planilha1!$B$1:$B$160,Planilha1!$A$1:$A$160)</f>
        <v>STS GUAIANASES</v>
      </c>
      <c r="C1688" t="s">
        <v>185</v>
      </c>
      <c r="D1688" t="s">
        <v>54</v>
      </c>
      <c r="E1688" t="s">
        <v>6</v>
      </c>
      <c r="F1688">
        <v>1</v>
      </c>
    </row>
    <row r="1689" spans="1:6" x14ac:dyDescent="0.25">
      <c r="A1689">
        <f>_xlfn.XLOOKUP(B1689,Planilha1!$E$1:$E$6,Planilha1!$F$1:$F$6)</f>
        <v>11</v>
      </c>
      <c r="B1689" t="str">
        <f>_xlfn.XLOOKUP(C1689,Planilha1!$B$1:$B$160,Planilha1!$A$1:$A$160)</f>
        <v>STS GUAIANASES</v>
      </c>
      <c r="C1689" t="s">
        <v>185</v>
      </c>
      <c r="D1689" t="s">
        <v>54</v>
      </c>
      <c r="E1689" t="s">
        <v>16</v>
      </c>
      <c r="F1689">
        <v>5</v>
      </c>
    </row>
    <row r="1690" spans="1:6" x14ac:dyDescent="0.25">
      <c r="A1690">
        <f>_xlfn.XLOOKUP(B1690,Planilha1!$E$1:$E$6,Planilha1!$F$1:$F$6)</f>
        <v>11</v>
      </c>
      <c r="B1690" t="str">
        <f>_xlfn.XLOOKUP(C1690,Planilha1!$B$1:$B$160,Planilha1!$A$1:$A$160)</f>
        <v>STS GUAIANASES</v>
      </c>
      <c r="C1690" t="s">
        <v>185</v>
      </c>
      <c r="D1690" t="s">
        <v>27</v>
      </c>
      <c r="E1690" t="s">
        <v>6</v>
      </c>
      <c r="F1690">
        <v>1</v>
      </c>
    </row>
    <row r="1691" spans="1:6" x14ac:dyDescent="0.25">
      <c r="A1691">
        <f>_xlfn.XLOOKUP(B1691,Planilha1!$E$1:$E$6,Planilha1!$F$1:$F$6)</f>
        <v>11</v>
      </c>
      <c r="B1691" t="str">
        <f>_xlfn.XLOOKUP(C1691,Planilha1!$B$1:$B$160,Planilha1!$A$1:$A$160)</f>
        <v>STS GUAIANASES</v>
      </c>
      <c r="C1691" t="s">
        <v>185</v>
      </c>
      <c r="D1691" t="s">
        <v>28</v>
      </c>
      <c r="E1691" t="s">
        <v>6</v>
      </c>
      <c r="F1691">
        <v>1</v>
      </c>
    </row>
    <row r="1692" spans="1:6" x14ac:dyDescent="0.25">
      <c r="A1692">
        <f>_xlfn.XLOOKUP(B1692,Planilha1!$E$1:$E$6,Planilha1!$F$1:$F$6)</f>
        <v>11</v>
      </c>
      <c r="B1692" t="str">
        <f>_xlfn.XLOOKUP(C1692,Planilha1!$B$1:$B$160,Planilha1!$A$1:$A$160)</f>
        <v>STS GUAIANASES</v>
      </c>
      <c r="C1692" t="s">
        <v>185</v>
      </c>
      <c r="D1692" t="s">
        <v>30</v>
      </c>
      <c r="E1692" t="s">
        <v>6</v>
      </c>
      <c r="F1692">
        <v>2</v>
      </c>
    </row>
    <row r="1693" spans="1:6" x14ac:dyDescent="0.25">
      <c r="A1693">
        <f>_xlfn.XLOOKUP(B1693,Planilha1!$E$1:$E$6,Planilha1!$F$1:$F$6)</f>
        <v>11</v>
      </c>
      <c r="B1693" t="str">
        <f>_xlfn.XLOOKUP(C1693,Planilha1!$B$1:$B$160,Planilha1!$A$1:$A$160)</f>
        <v>STS GUAIANASES</v>
      </c>
      <c r="C1693" t="s">
        <v>185</v>
      </c>
      <c r="D1693" t="s">
        <v>45</v>
      </c>
      <c r="E1693" t="s">
        <v>6</v>
      </c>
      <c r="F1693">
        <v>1</v>
      </c>
    </row>
    <row r="1694" spans="1:6" x14ac:dyDescent="0.25">
      <c r="A1694">
        <f>_xlfn.XLOOKUP(B1694,Planilha1!$E$1:$E$6,Planilha1!$F$1:$F$6)</f>
        <v>11</v>
      </c>
      <c r="B1694" t="str">
        <f>_xlfn.XLOOKUP(C1694,Planilha1!$B$1:$B$160,Planilha1!$A$1:$A$160)</f>
        <v>STS GUAIANASES</v>
      </c>
      <c r="C1694" t="s">
        <v>185</v>
      </c>
      <c r="D1694" t="s">
        <v>56</v>
      </c>
      <c r="E1694" t="s">
        <v>6</v>
      </c>
      <c r="F1694">
        <v>1</v>
      </c>
    </row>
    <row r="1695" spans="1:6" x14ac:dyDescent="0.25">
      <c r="A1695">
        <f>_xlfn.XLOOKUP(B1695,Planilha1!$E$1:$E$6,Planilha1!$F$1:$F$6)</f>
        <v>11</v>
      </c>
      <c r="B1695" t="str">
        <f>_xlfn.XLOOKUP(C1695,Planilha1!$B$1:$B$160,Planilha1!$A$1:$A$160)</f>
        <v>STS GUAIANASES</v>
      </c>
      <c r="C1695" t="s">
        <v>185</v>
      </c>
      <c r="D1695" t="s">
        <v>262</v>
      </c>
      <c r="E1695" t="s">
        <v>6</v>
      </c>
      <c r="F1695">
        <v>9</v>
      </c>
    </row>
    <row r="1696" spans="1:6" x14ac:dyDescent="0.25">
      <c r="A1696">
        <f>_xlfn.XLOOKUP(B1696,Planilha1!$E$1:$E$6,Planilha1!$F$1:$F$6)</f>
        <v>11</v>
      </c>
      <c r="B1696" t="str">
        <f>_xlfn.XLOOKUP(C1696,Planilha1!$B$1:$B$160,Planilha1!$A$1:$A$160)</f>
        <v>STS GUAIANASES</v>
      </c>
      <c r="C1696" t="s">
        <v>185</v>
      </c>
      <c r="D1696" t="s">
        <v>263</v>
      </c>
      <c r="E1696" t="s">
        <v>6</v>
      </c>
      <c r="F1696">
        <v>1</v>
      </c>
    </row>
    <row r="1697" spans="1:6" x14ac:dyDescent="0.25">
      <c r="A1697">
        <f>_xlfn.XLOOKUP(B1697,Planilha1!$E$1:$E$6,Planilha1!$F$1:$F$6)</f>
        <v>10</v>
      </c>
      <c r="B1697" t="str">
        <f>_xlfn.XLOOKUP(C1697,Planilha1!$B$1:$B$160,Planilha1!$A$1:$A$160)</f>
        <v>STS ITAIM PAULISTA</v>
      </c>
      <c r="C1697" t="s">
        <v>186</v>
      </c>
      <c r="D1697" t="s">
        <v>49</v>
      </c>
      <c r="E1697" t="s">
        <v>6</v>
      </c>
      <c r="F1697">
        <v>30</v>
      </c>
    </row>
    <row r="1698" spans="1:6" x14ac:dyDescent="0.25">
      <c r="A1698">
        <f>_xlfn.XLOOKUP(B1698,Planilha1!$E$1:$E$6,Planilha1!$F$1:$F$6)</f>
        <v>10</v>
      </c>
      <c r="B1698" t="str">
        <f>_xlfn.XLOOKUP(C1698,Planilha1!$B$1:$B$160,Planilha1!$A$1:$A$160)</f>
        <v>STS ITAIM PAULISTA</v>
      </c>
      <c r="C1698" t="s">
        <v>186</v>
      </c>
      <c r="D1698" t="s">
        <v>5</v>
      </c>
      <c r="E1698" t="s">
        <v>6</v>
      </c>
      <c r="F1698">
        <v>1</v>
      </c>
    </row>
    <row r="1699" spans="1:6" x14ac:dyDescent="0.25">
      <c r="A1699">
        <f>_xlfn.XLOOKUP(B1699,Planilha1!$E$1:$E$6,Planilha1!$F$1:$F$6)</f>
        <v>10</v>
      </c>
      <c r="B1699" t="str">
        <f>_xlfn.XLOOKUP(C1699,Planilha1!$B$1:$B$160,Planilha1!$A$1:$A$160)</f>
        <v>STS ITAIM PAULISTA</v>
      </c>
      <c r="C1699" t="s">
        <v>186</v>
      </c>
      <c r="D1699" t="s">
        <v>7</v>
      </c>
      <c r="E1699" t="s">
        <v>6</v>
      </c>
      <c r="F1699">
        <v>1</v>
      </c>
    </row>
    <row r="1700" spans="1:6" x14ac:dyDescent="0.25">
      <c r="A1700">
        <f>_xlfn.XLOOKUP(B1700,Planilha1!$E$1:$E$6,Planilha1!$F$1:$F$6)</f>
        <v>10</v>
      </c>
      <c r="B1700" t="str">
        <f>_xlfn.XLOOKUP(C1700,Planilha1!$B$1:$B$160,Planilha1!$A$1:$A$160)</f>
        <v>STS ITAIM PAULISTA</v>
      </c>
      <c r="C1700" t="s">
        <v>186</v>
      </c>
      <c r="D1700" t="s">
        <v>50</v>
      </c>
      <c r="E1700" t="s">
        <v>6</v>
      </c>
      <c r="F1700">
        <v>12</v>
      </c>
    </row>
    <row r="1701" spans="1:6" x14ac:dyDescent="0.25">
      <c r="A1701">
        <f>_xlfn.XLOOKUP(B1701,Planilha1!$E$1:$E$6,Planilha1!$F$1:$F$6)</f>
        <v>10</v>
      </c>
      <c r="B1701" t="str">
        <f>_xlfn.XLOOKUP(C1701,Planilha1!$B$1:$B$160,Planilha1!$A$1:$A$160)</f>
        <v>STS ITAIM PAULISTA</v>
      </c>
      <c r="C1701" t="s">
        <v>186</v>
      </c>
      <c r="D1701" t="s">
        <v>51</v>
      </c>
      <c r="E1701" t="s">
        <v>6</v>
      </c>
      <c r="F1701">
        <v>2</v>
      </c>
    </row>
    <row r="1702" spans="1:6" x14ac:dyDescent="0.25">
      <c r="A1702">
        <f>_xlfn.XLOOKUP(B1702,Planilha1!$E$1:$E$6,Planilha1!$F$1:$F$6)</f>
        <v>10</v>
      </c>
      <c r="B1702" t="str">
        <f>_xlfn.XLOOKUP(C1702,Planilha1!$B$1:$B$160,Planilha1!$A$1:$A$160)</f>
        <v>STS ITAIM PAULISTA</v>
      </c>
      <c r="C1702" t="s">
        <v>186</v>
      </c>
      <c r="D1702" t="s">
        <v>52</v>
      </c>
      <c r="E1702" t="s">
        <v>6</v>
      </c>
      <c r="F1702">
        <v>2</v>
      </c>
    </row>
    <row r="1703" spans="1:6" x14ac:dyDescent="0.25">
      <c r="A1703">
        <f>_xlfn.XLOOKUP(B1703,Planilha1!$E$1:$E$6,Planilha1!$F$1:$F$6)</f>
        <v>10</v>
      </c>
      <c r="B1703" t="str">
        <f>_xlfn.XLOOKUP(C1703,Planilha1!$B$1:$B$160,Planilha1!$A$1:$A$160)</f>
        <v>STS ITAIM PAULISTA</v>
      </c>
      <c r="C1703" t="s">
        <v>186</v>
      </c>
      <c r="D1703" t="s">
        <v>13</v>
      </c>
      <c r="E1703" t="s">
        <v>6</v>
      </c>
      <c r="F1703">
        <v>1</v>
      </c>
    </row>
    <row r="1704" spans="1:6" x14ac:dyDescent="0.25">
      <c r="A1704">
        <f>_xlfn.XLOOKUP(B1704,Planilha1!$E$1:$E$6,Planilha1!$F$1:$F$6)</f>
        <v>10</v>
      </c>
      <c r="B1704" t="str">
        <f>_xlfn.XLOOKUP(C1704,Planilha1!$B$1:$B$160,Planilha1!$A$1:$A$160)</f>
        <v>STS ITAIM PAULISTA</v>
      </c>
      <c r="C1704" t="s">
        <v>186</v>
      </c>
      <c r="D1704" t="s">
        <v>53</v>
      </c>
      <c r="E1704" t="s">
        <v>6</v>
      </c>
      <c r="F1704">
        <v>6</v>
      </c>
    </row>
    <row r="1705" spans="1:6" x14ac:dyDescent="0.25">
      <c r="A1705">
        <f>_xlfn.XLOOKUP(B1705,Planilha1!$E$1:$E$6,Planilha1!$F$1:$F$6)</f>
        <v>10</v>
      </c>
      <c r="B1705" t="str">
        <f>_xlfn.XLOOKUP(C1705,Planilha1!$B$1:$B$160,Planilha1!$A$1:$A$160)</f>
        <v>STS ITAIM PAULISTA</v>
      </c>
      <c r="C1705" t="s">
        <v>186</v>
      </c>
      <c r="D1705" t="s">
        <v>14</v>
      </c>
      <c r="E1705" t="s">
        <v>6</v>
      </c>
      <c r="F1705">
        <v>1</v>
      </c>
    </row>
    <row r="1706" spans="1:6" x14ac:dyDescent="0.25">
      <c r="A1706">
        <f>_xlfn.XLOOKUP(B1706,Planilha1!$E$1:$E$6,Planilha1!$F$1:$F$6)</f>
        <v>10</v>
      </c>
      <c r="B1706" t="str">
        <f>_xlfn.XLOOKUP(C1706,Planilha1!$B$1:$B$160,Planilha1!$A$1:$A$160)</f>
        <v>STS ITAIM PAULISTA</v>
      </c>
      <c r="C1706" t="s">
        <v>186</v>
      </c>
      <c r="D1706" t="s">
        <v>15</v>
      </c>
      <c r="E1706" t="s">
        <v>6</v>
      </c>
      <c r="F1706">
        <v>2</v>
      </c>
    </row>
    <row r="1707" spans="1:6" x14ac:dyDescent="0.25">
      <c r="A1707">
        <f>_xlfn.XLOOKUP(B1707,Planilha1!$E$1:$E$6,Planilha1!$F$1:$F$6)</f>
        <v>10</v>
      </c>
      <c r="B1707" t="str">
        <f>_xlfn.XLOOKUP(C1707,Planilha1!$B$1:$B$160,Planilha1!$A$1:$A$160)</f>
        <v>STS ITAIM PAULISTA</v>
      </c>
      <c r="C1707" t="s">
        <v>186</v>
      </c>
      <c r="D1707" t="s">
        <v>17</v>
      </c>
      <c r="E1707" t="s">
        <v>6</v>
      </c>
      <c r="F1707">
        <v>1</v>
      </c>
    </row>
    <row r="1708" spans="1:6" x14ac:dyDescent="0.25">
      <c r="A1708">
        <f>_xlfn.XLOOKUP(B1708,Planilha1!$E$1:$E$6,Planilha1!$F$1:$F$6)</f>
        <v>10</v>
      </c>
      <c r="B1708" t="str">
        <f>_xlfn.XLOOKUP(C1708,Planilha1!$B$1:$B$160,Planilha1!$A$1:$A$160)</f>
        <v>STS ITAIM PAULISTA</v>
      </c>
      <c r="C1708" t="s">
        <v>186</v>
      </c>
      <c r="D1708" t="s">
        <v>54</v>
      </c>
      <c r="E1708" t="s">
        <v>6</v>
      </c>
      <c r="F1708">
        <v>6</v>
      </c>
    </row>
    <row r="1709" spans="1:6" x14ac:dyDescent="0.25">
      <c r="A1709">
        <f>_xlfn.XLOOKUP(B1709,Planilha1!$E$1:$E$6,Planilha1!$F$1:$F$6)</f>
        <v>10</v>
      </c>
      <c r="B1709" t="str">
        <f>_xlfn.XLOOKUP(C1709,Planilha1!$B$1:$B$160,Planilha1!$A$1:$A$160)</f>
        <v>STS ITAIM PAULISTA</v>
      </c>
      <c r="C1709" t="s">
        <v>186</v>
      </c>
      <c r="D1709" t="s">
        <v>54</v>
      </c>
      <c r="E1709" t="s">
        <v>16</v>
      </c>
      <c r="F1709">
        <v>16</v>
      </c>
    </row>
    <row r="1710" spans="1:6" x14ac:dyDescent="0.25">
      <c r="A1710">
        <f>_xlfn.XLOOKUP(B1710,Planilha1!$E$1:$E$6,Planilha1!$F$1:$F$6)</f>
        <v>10</v>
      </c>
      <c r="B1710" t="str">
        <f>_xlfn.XLOOKUP(C1710,Planilha1!$B$1:$B$160,Planilha1!$A$1:$A$160)</f>
        <v>STS ITAIM PAULISTA</v>
      </c>
      <c r="C1710" t="s">
        <v>186</v>
      </c>
      <c r="D1710" t="s">
        <v>27</v>
      </c>
      <c r="E1710" t="s">
        <v>6</v>
      </c>
      <c r="F1710">
        <v>1</v>
      </c>
    </row>
    <row r="1711" spans="1:6" x14ac:dyDescent="0.25">
      <c r="A1711">
        <f>_xlfn.XLOOKUP(B1711,Planilha1!$E$1:$E$6,Planilha1!$F$1:$F$6)</f>
        <v>10</v>
      </c>
      <c r="B1711" t="str">
        <f>_xlfn.XLOOKUP(C1711,Planilha1!$B$1:$B$160,Planilha1!$A$1:$A$160)</f>
        <v>STS ITAIM PAULISTA</v>
      </c>
      <c r="C1711" t="s">
        <v>186</v>
      </c>
      <c r="D1711" t="s">
        <v>55</v>
      </c>
      <c r="E1711" t="s">
        <v>6</v>
      </c>
      <c r="F1711">
        <v>1</v>
      </c>
    </row>
    <row r="1712" spans="1:6" x14ac:dyDescent="0.25">
      <c r="A1712">
        <f>_xlfn.XLOOKUP(B1712,Planilha1!$E$1:$E$6,Planilha1!$F$1:$F$6)</f>
        <v>10</v>
      </c>
      <c r="B1712" t="str">
        <f>_xlfn.XLOOKUP(C1712,Planilha1!$B$1:$B$160,Planilha1!$A$1:$A$160)</f>
        <v>STS ITAIM PAULISTA</v>
      </c>
      <c r="C1712" t="s">
        <v>186</v>
      </c>
      <c r="D1712" t="s">
        <v>28</v>
      </c>
      <c r="E1712" t="s">
        <v>6</v>
      </c>
      <c r="F1712">
        <v>1</v>
      </c>
    </row>
    <row r="1713" spans="1:6" x14ac:dyDescent="0.25">
      <c r="A1713">
        <f>_xlfn.XLOOKUP(B1713,Planilha1!$E$1:$E$6,Planilha1!$F$1:$F$6)</f>
        <v>10</v>
      </c>
      <c r="B1713" t="str">
        <f>_xlfn.XLOOKUP(C1713,Planilha1!$B$1:$B$160,Planilha1!$A$1:$A$160)</f>
        <v>STS ITAIM PAULISTA</v>
      </c>
      <c r="C1713" t="s">
        <v>186</v>
      </c>
      <c r="D1713" t="s">
        <v>39</v>
      </c>
      <c r="E1713" t="s">
        <v>6</v>
      </c>
      <c r="F1713">
        <v>1</v>
      </c>
    </row>
    <row r="1714" spans="1:6" x14ac:dyDescent="0.25">
      <c r="A1714">
        <f>_xlfn.XLOOKUP(B1714,Planilha1!$E$1:$E$6,Planilha1!$F$1:$F$6)</f>
        <v>10</v>
      </c>
      <c r="B1714" t="str">
        <f>_xlfn.XLOOKUP(C1714,Planilha1!$B$1:$B$160,Planilha1!$A$1:$A$160)</f>
        <v>STS ITAIM PAULISTA</v>
      </c>
      <c r="C1714" t="s">
        <v>186</v>
      </c>
      <c r="D1714" t="s">
        <v>30</v>
      </c>
      <c r="E1714" t="s">
        <v>6</v>
      </c>
      <c r="F1714">
        <v>3</v>
      </c>
    </row>
    <row r="1715" spans="1:6" x14ac:dyDescent="0.25">
      <c r="A1715">
        <f>_xlfn.XLOOKUP(B1715,Planilha1!$E$1:$E$6,Planilha1!$F$1:$F$6)</f>
        <v>10</v>
      </c>
      <c r="B1715" t="str">
        <f>_xlfn.XLOOKUP(C1715,Planilha1!$B$1:$B$160,Planilha1!$A$1:$A$160)</f>
        <v>STS ITAIM PAULISTA</v>
      </c>
      <c r="C1715" t="s">
        <v>186</v>
      </c>
      <c r="D1715" t="s">
        <v>56</v>
      </c>
      <c r="E1715" t="s">
        <v>6</v>
      </c>
      <c r="F1715">
        <v>1</v>
      </c>
    </row>
    <row r="1716" spans="1:6" x14ac:dyDescent="0.25">
      <c r="A1716">
        <f>_xlfn.XLOOKUP(B1716,Planilha1!$E$1:$E$6,Planilha1!$F$1:$F$6)</f>
        <v>10</v>
      </c>
      <c r="B1716" t="str">
        <f>_xlfn.XLOOKUP(C1716,Planilha1!$B$1:$B$160,Planilha1!$A$1:$A$160)</f>
        <v>STS ITAIM PAULISTA</v>
      </c>
      <c r="C1716" t="s">
        <v>186</v>
      </c>
      <c r="D1716" t="s">
        <v>262</v>
      </c>
      <c r="E1716" t="s">
        <v>6</v>
      </c>
      <c r="F1716">
        <v>14</v>
      </c>
    </row>
    <row r="1717" spans="1:6" x14ac:dyDescent="0.25">
      <c r="A1717">
        <f>_xlfn.XLOOKUP(B1717,Planilha1!$E$1:$E$6,Planilha1!$F$1:$F$6)</f>
        <v>10</v>
      </c>
      <c r="B1717" t="str">
        <f>_xlfn.XLOOKUP(C1717,Planilha1!$B$1:$B$160,Planilha1!$A$1:$A$160)</f>
        <v>STS ITAIM PAULISTA</v>
      </c>
      <c r="C1717" t="s">
        <v>186</v>
      </c>
      <c r="D1717" t="s">
        <v>263</v>
      </c>
      <c r="E1717" t="s">
        <v>6</v>
      </c>
      <c r="F1717">
        <v>1</v>
      </c>
    </row>
    <row r="1718" spans="1:6" x14ac:dyDescent="0.25">
      <c r="A1718">
        <f>_xlfn.XLOOKUP(B1718,Planilha1!$E$1:$E$6,Planilha1!$F$1:$F$6)</f>
        <v>10</v>
      </c>
      <c r="B1718" t="str">
        <f>_xlfn.XLOOKUP(C1718,Planilha1!$B$1:$B$160,Planilha1!$A$1:$A$160)</f>
        <v>STS ITAIM PAULISTA</v>
      </c>
      <c r="C1718" t="s">
        <v>187</v>
      </c>
      <c r="D1718" t="s">
        <v>49</v>
      </c>
      <c r="E1718" t="s">
        <v>6</v>
      </c>
      <c r="F1718">
        <v>42</v>
      </c>
    </row>
    <row r="1719" spans="1:6" x14ac:dyDescent="0.25">
      <c r="A1719">
        <f>_xlfn.XLOOKUP(B1719,Planilha1!$E$1:$E$6,Planilha1!$F$1:$F$6)</f>
        <v>10</v>
      </c>
      <c r="B1719" t="str">
        <f>_xlfn.XLOOKUP(C1719,Planilha1!$B$1:$B$160,Planilha1!$A$1:$A$160)</f>
        <v>STS ITAIM PAULISTA</v>
      </c>
      <c r="C1719" t="s">
        <v>187</v>
      </c>
      <c r="D1719" t="s">
        <v>5</v>
      </c>
      <c r="E1719" t="s">
        <v>6</v>
      </c>
      <c r="F1719">
        <v>1</v>
      </c>
    </row>
    <row r="1720" spans="1:6" x14ac:dyDescent="0.25">
      <c r="A1720">
        <f>_xlfn.XLOOKUP(B1720,Planilha1!$E$1:$E$6,Planilha1!$F$1:$F$6)</f>
        <v>10</v>
      </c>
      <c r="B1720" t="str">
        <f>_xlfn.XLOOKUP(C1720,Planilha1!$B$1:$B$160,Planilha1!$A$1:$A$160)</f>
        <v>STS ITAIM PAULISTA</v>
      </c>
      <c r="C1720" t="s">
        <v>187</v>
      </c>
      <c r="D1720" t="s">
        <v>7</v>
      </c>
      <c r="E1720" t="s">
        <v>6</v>
      </c>
      <c r="F1720">
        <v>2</v>
      </c>
    </row>
    <row r="1721" spans="1:6" x14ac:dyDescent="0.25">
      <c r="A1721">
        <f>_xlfn.XLOOKUP(B1721,Planilha1!$E$1:$E$6,Planilha1!$F$1:$F$6)</f>
        <v>10</v>
      </c>
      <c r="B1721" t="str">
        <f>_xlfn.XLOOKUP(C1721,Planilha1!$B$1:$B$160,Planilha1!$A$1:$A$160)</f>
        <v>STS ITAIM PAULISTA</v>
      </c>
      <c r="C1721" t="s">
        <v>187</v>
      </c>
      <c r="D1721" t="s">
        <v>8</v>
      </c>
      <c r="E1721" t="s">
        <v>6</v>
      </c>
      <c r="F1721">
        <v>4</v>
      </c>
    </row>
    <row r="1722" spans="1:6" x14ac:dyDescent="0.25">
      <c r="A1722">
        <f>_xlfn.XLOOKUP(B1722,Planilha1!$E$1:$E$6,Planilha1!$F$1:$F$6)</f>
        <v>10</v>
      </c>
      <c r="B1722" t="str">
        <f>_xlfn.XLOOKUP(C1722,Planilha1!$B$1:$B$160,Planilha1!$A$1:$A$160)</f>
        <v>STS ITAIM PAULISTA</v>
      </c>
      <c r="C1722" t="s">
        <v>187</v>
      </c>
      <c r="D1722" t="s">
        <v>50</v>
      </c>
      <c r="E1722" t="s">
        <v>6</v>
      </c>
      <c r="F1722">
        <v>17</v>
      </c>
    </row>
    <row r="1723" spans="1:6" x14ac:dyDescent="0.25">
      <c r="A1723">
        <f>_xlfn.XLOOKUP(B1723,Planilha1!$E$1:$E$6,Planilha1!$F$1:$F$6)</f>
        <v>10</v>
      </c>
      <c r="B1723" t="str">
        <f>_xlfn.XLOOKUP(C1723,Planilha1!$B$1:$B$160,Planilha1!$A$1:$A$160)</f>
        <v>STS ITAIM PAULISTA</v>
      </c>
      <c r="C1723" t="s">
        <v>187</v>
      </c>
      <c r="D1723" t="s">
        <v>51</v>
      </c>
      <c r="E1723" t="s">
        <v>6</v>
      </c>
      <c r="F1723">
        <v>3</v>
      </c>
    </row>
    <row r="1724" spans="1:6" x14ac:dyDescent="0.25">
      <c r="A1724">
        <f>_xlfn.XLOOKUP(B1724,Planilha1!$E$1:$E$6,Planilha1!$F$1:$F$6)</f>
        <v>10</v>
      </c>
      <c r="B1724" t="str">
        <f>_xlfn.XLOOKUP(C1724,Planilha1!$B$1:$B$160,Planilha1!$A$1:$A$160)</f>
        <v>STS ITAIM PAULISTA</v>
      </c>
      <c r="C1724" t="s">
        <v>187</v>
      </c>
      <c r="D1724" t="s">
        <v>52</v>
      </c>
      <c r="E1724" t="s">
        <v>6</v>
      </c>
      <c r="F1724">
        <v>3</v>
      </c>
    </row>
    <row r="1725" spans="1:6" x14ac:dyDescent="0.25">
      <c r="A1725">
        <f>_xlfn.XLOOKUP(B1725,Planilha1!$E$1:$E$6,Planilha1!$F$1:$F$6)</f>
        <v>10</v>
      </c>
      <c r="B1725" t="str">
        <f>_xlfn.XLOOKUP(C1725,Planilha1!$B$1:$B$160,Planilha1!$A$1:$A$160)</f>
        <v>STS ITAIM PAULISTA</v>
      </c>
      <c r="C1725" t="s">
        <v>187</v>
      </c>
      <c r="D1725" t="s">
        <v>13</v>
      </c>
      <c r="E1725" t="s">
        <v>6</v>
      </c>
      <c r="F1725">
        <v>2</v>
      </c>
    </row>
    <row r="1726" spans="1:6" x14ac:dyDescent="0.25">
      <c r="A1726">
        <f>_xlfn.XLOOKUP(B1726,Planilha1!$E$1:$E$6,Planilha1!$F$1:$F$6)</f>
        <v>10</v>
      </c>
      <c r="B1726" t="str">
        <f>_xlfn.XLOOKUP(C1726,Planilha1!$B$1:$B$160,Planilha1!$A$1:$A$160)</f>
        <v>STS ITAIM PAULISTA</v>
      </c>
      <c r="C1726" t="s">
        <v>187</v>
      </c>
      <c r="D1726" t="s">
        <v>53</v>
      </c>
      <c r="E1726" t="s">
        <v>6</v>
      </c>
      <c r="F1726">
        <v>8</v>
      </c>
    </row>
    <row r="1727" spans="1:6" x14ac:dyDescent="0.25">
      <c r="A1727">
        <f>_xlfn.XLOOKUP(B1727,Planilha1!$E$1:$E$6,Planilha1!$F$1:$F$6)</f>
        <v>10</v>
      </c>
      <c r="B1727" t="str">
        <f>_xlfn.XLOOKUP(C1727,Planilha1!$B$1:$B$160,Planilha1!$A$1:$A$160)</f>
        <v>STS ITAIM PAULISTA</v>
      </c>
      <c r="C1727" t="s">
        <v>187</v>
      </c>
      <c r="D1727" t="s">
        <v>14</v>
      </c>
      <c r="E1727" t="s">
        <v>6</v>
      </c>
      <c r="F1727">
        <v>1</v>
      </c>
    </row>
    <row r="1728" spans="1:6" x14ac:dyDescent="0.25">
      <c r="A1728">
        <f>_xlfn.XLOOKUP(B1728,Planilha1!$E$1:$E$6,Planilha1!$F$1:$F$6)</f>
        <v>10</v>
      </c>
      <c r="B1728" t="str">
        <f>_xlfn.XLOOKUP(C1728,Planilha1!$B$1:$B$160,Planilha1!$A$1:$A$160)</f>
        <v>STS ITAIM PAULISTA</v>
      </c>
      <c r="C1728" t="s">
        <v>187</v>
      </c>
      <c r="D1728" t="s">
        <v>15</v>
      </c>
      <c r="E1728" t="s">
        <v>6</v>
      </c>
      <c r="F1728">
        <v>3</v>
      </c>
    </row>
    <row r="1729" spans="1:6" x14ac:dyDescent="0.25">
      <c r="A1729">
        <f>_xlfn.XLOOKUP(B1729,Planilha1!$E$1:$E$6,Planilha1!$F$1:$F$6)</f>
        <v>10</v>
      </c>
      <c r="B1729" t="str">
        <f>_xlfn.XLOOKUP(C1729,Planilha1!$B$1:$B$160,Planilha1!$A$1:$A$160)</f>
        <v>STS ITAIM PAULISTA</v>
      </c>
      <c r="C1729" t="s">
        <v>187</v>
      </c>
      <c r="D1729" t="s">
        <v>17</v>
      </c>
      <c r="E1729" t="s">
        <v>6</v>
      </c>
      <c r="F1729">
        <v>1</v>
      </c>
    </row>
    <row r="1730" spans="1:6" x14ac:dyDescent="0.25">
      <c r="A1730">
        <f>_xlfn.XLOOKUP(B1730,Planilha1!$E$1:$E$6,Planilha1!$F$1:$F$6)</f>
        <v>10</v>
      </c>
      <c r="B1730" t="str">
        <f>_xlfn.XLOOKUP(C1730,Planilha1!$B$1:$B$160,Planilha1!$A$1:$A$160)</f>
        <v>STS ITAIM PAULISTA</v>
      </c>
      <c r="C1730" t="s">
        <v>187</v>
      </c>
      <c r="D1730" t="s">
        <v>19</v>
      </c>
      <c r="E1730" t="s">
        <v>6</v>
      </c>
      <c r="F1730">
        <v>2</v>
      </c>
    </row>
    <row r="1731" spans="1:6" x14ac:dyDescent="0.25">
      <c r="A1731">
        <f>_xlfn.XLOOKUP(B1731,Planilha1!$E$1:$E$6,Planilha1!$F$1:$F$6)</f>
        <v>10</v>
      </c>
      <c r="B1731" t="str">
        <f>_xlfn.XLOOKUP(C1731,Planilha1!$B$1:$B$160,Planilha1!$A$1:$A$160)</f>
        <v>STS ITAIM PAULISTA</v>
      </c>
      <c r="C1731" t="s">
        <v>187</v>
      </c>
      <c r="D1731" t="s">
        <v>54</v>
      </c>
      <c r="E1731" t="s">
        <v>6</v>
      </c>
      <c r="F1731">
        <v>6</v>
      </c>
    </row>
    <row r="1732" spans="1:6" x14ac:dyDescent="0.25">
      <c r="A1732">
        <f>_xlfn.XLOOKUP(B1732,Planilha1!$E$1:$E$6,Planilha1!$F$1:$F$6)</f>
        <v>10</v>
      </c>
      <c r="B1732" t="str">
        <f>_xlfn.XLOOKUP(C1732,Planilha1!$B$1:$B$160,Planilha1!$A$1:$A$160)</f>
        <v>STS ITAIM PAULISTA</v>
      </c>
      <c r="C1732" t="s">
        <v>187</v>
      </c>
      <c r="D1732" t="s">
        <v>54</v>
      </c>
      <c r="E1732" t="s">
        <v>16</v>
      </c>
      <c r="F1732">
        <v>6</v>
      </c>
    </row>
    <row r="1733" spans="1:6" x14ac:dyDescent="0.25">
      <c r="A1733">
        <f>_xlfn.XLOOKUP(B1733,Planilha1!$E$1:$E$6,Planilha1!$F$1:$F$6)</f>
        <v>10</v>
      </c>
      <c r="B1733" t="str">
        <f>_xlfn.XLOOKUP(C1733,Planilha1!$B$1:$B$160,Planilha1!$A$1:$A$160)</f>
        <v>STS ITAIM PAULISTA</v>
      </c>
      <c r="C1733" t="s">
        <v>187</v>
      </c>
      <c r="D1733" t="s">
        <v>44</v>
      </c>
      <c r="E1733" t="s">
        <v>16</v>
      </c>
      <c r="F1733">
        <v>1</v>
      </c>
    </row>
    <row r="1734" spans="1:6" x14ac:dyDescent="0.25">
      <c r="A1734">
        <f>_xlfn.XLOOKUP(B1734,Planilha1!$E$1:$E$6,Planilha1!$F$1:$F$6)</f>
        <v>10</v>
      </c>
      <c r="B1734" t="str">
        <f>_xlfn.XLOOKUP(C1734,Planilha1!$B$1:$B$160,Planilha1!$A$1:$A$160)</f>
        <v>STS ITAIM PAULISTA</v>
      </c>
      <c r="C1734" t="s">
        <v>187</v>
      </c>
      <c r="D1734" t="s">
        <v>47</v>
      </c>
      <c r="E1734" t="s">
        <v>6</v>
      </c>
      <c r="F1734">
        <v>3</v>
      </c>
    </row>
    <row r="1735" spans="1:6" x14ac:dyDescent="0.25">
      <c r="A1735">
        <f>_xlfn.XLOOKUP(B1735,Planilha1!$E$1:$E$6,Planilha1!$F$1:$F$6)</f>
        <v>10</v>
      </c>
      <c r="B1735" t="str">
        <f>_xlfn.XLOOKUP(C1735,Planilha1!$B$1:$B$160,Planilha1!$A$1:$A$160)</f>
        <v>STS ITAIM PAULISTA</v>
      </c>
      <c r="C1735" t="s">
        <v>187</v>
      </c>
      <c r="D1735" t="s">
        <v>27</v>
      </c>
      <c r="E1735" t="s">
        <v>6</v>
      </c>
      <c r="F1735">
        <v>1</v>
      </c>
    </row>
    <row r="1736" spans="1:6" x14ac:dyDescent="0.25">
      <c r="A1736">
        <f>_xlfn.XLOOKUP(B1736,Planilha1!$E$1:$E$6,Planilha1!$F$1:$F$6)</f>
        <v>10</v>
      </c>
      <c r="B1736" t="str">
        <f>_xlfn.XLOOKUP(C1736,Planilha1!$B$1:$B$160,Planilha1!$A$1:$A$160)</f>
        <v>STS ITAIM PAULISTA</v>
      </c>
      <c r="C1736" t="s">
        <v>187</v>
      </c>
      <c r="D1736" t="s">
        <v>55</v>
      </c>
      <c r="E1736" t="s">
        <v>6</v>
      </c>
      <c r="F1736">
        <v>1</v>
      </c>
    </row>
    <row r="1737" spans="1:6" x14ac:dyDescent="0.25">
      <c r="A1737">
        <f>_xlfn.XLOOKUP(B1737,Planilha1!$E$1:$E$6,Planilha1!$F$1:$F$6)</f>
        <v>10</v>
      </c>
      <c r="B1737" t="str">
        <f>_xlfn.XLOOKUP(C1737,Planilha1!$B$1:$B$160,Planilha1!$A$1:$A$160)</f>
        <v>STS ITAIM PAULISTA</v>
      </c>
      <c r="C1737" t="s">
        <v>187</v>
      </c>
      <c r="D1737" t="s">
        <v>28</v>
      </c>
      <c r="E1737" t="s">
        <v>6</v>
      </c>
      <c r="F1737">
        <v>1</v>
      </c>
    </row>
    <row r="1738" spans="1:6" x14ac:dyDescent="0.25">
      <c r="A1738">
        <f>_xlfn.XLOOKUP(B1738,Planilha1!$E$1:$E$6,Planilha1!$F$1:$F$6)</f>
        <v>10</v>
      </c>
      <c r="B1738" t="str">
        <f>_xlfn.XLOOKUP(C1738,Planilha1!$B$1:$B$160,Planilha1!$A$1:$A$160)</f>
        <v>STS ITAIM PAULISTA</v>
      </c>
      <c r="C1738" t="s">
        <v>187</v>
      </c>
      <c r="D1738" t="s">
        <v>39</v>
      </c>
      <c r="E1738" t="s">
        <v>6</v>
      </c>
      <c r="F1738">
        <v>1</v>
      </c>
    </row>
    <row r="1739" spans="1:6" x14ac:dyDescent="0.25">
      <c r="A1739">
        <f>_xlfn.XLOOKUP(B1739,Planilha1!$E$1:$E$6,Planilha1!$F$1:$F$6)</f>
        <v>10</v>
      </c>
      <c r="B1739" t="str">
        <f>_xlfn.XLOOKUP(C1739,Planilha1!$B$1:$B$160,Planilha1!$A$1:$A$160)</f>
        <v>STS ITAIM PAULISTA</v>
      </c>
      <c r="C1739" t="s">
        <v>187</v>
      </c>
      <c r="D1739" t="s">
        <v>58</v>
      </c>
      <c r="E1739" t="s">
        <v>6</v>
      </c>
      <c r="F1739">
        <v>1</v>
      </c>
    </row>
    <row r="1740" spans="1:6" x14ac:dyDescent="0.25">
      <c r="A1740">
        <f>_xlfn.XLOOKUP(B1740,Planilha1!$E$1:$E$6,Planilha1!$F$1:$F$6)</f>
        <v>10</v>
      </c>
      <c r="B1740" t="str">
        <f>_xlfn.XLOOKUP(C1740,Planilha1!$B$1:$B$160,Planilha1!$A$1:$A$160)</f>
        <v>STS ITAIM PAULISTA</v>
      </c>
      <c r="C1740" t="s">
        <v>187</v>
      </c>
      <c r="D1740" t="s">
        <v>30</v>
      </c>
      <c r="E1740" t="s">
        <v>6</v>
      </c>
      <c r="F1740">
        <v>3</v>
      </c>
    </row>
    <row r="1741" spans="1:6" x14ac:dyDescent="0.25">
      <c r="A1741">
        <f>_xlfn.XLOOKUP(B1741,Planilha1!$E$1:$E$6,Planilha1!$F$1:$F$6)</f>
        <v>10</v>
      </c>
      <c r="B1741" t="str">
        <f>_xlfn.XLOOKUP(C1741,Planilha1!$B$1:$B$160,Planilha1!$A$1:$A$160)</f>
        <v>STS ITAIM PAULISTA</v>
      </c>
      <c r="C1741" t="s">
        <v>187</v>
      </c>
      <c r="D1741" t="s">
        <v>56</v>
      </c>
      <c r="E1741" t="s">
        <v>6</v>
      </c>
      <c r="F1741">
        <v>1</v>
      </c>
    </row>
    <row r="1742" spans="1:6" x14ac:dyDescent="0.25">
      <c r="A1742">
        <f>_xlfn.XLOOKUP(B1742,Planilha1!$E$1:$E$6,Planilha1!$F$1:$F$6)</f>
        <v>10</v>
      </c>
      <c r="B1742" t="str">
        <f>_xlfn.XLOOKUP(C1742,Planilha1!$B$1:$B$160,Planilha1!$A$1:$A$160)</f>
        <v>STS ITAIM PAULISTA</v>
      </c>
      <c r="C1742" t="s">
        <v>187</v>
      </c>
      <c r="D1742" t="s">
        <v>262</v>
      </c>
      <c r="E1742" t="s">
        <v>6</v>
      </c>
      <c r="F1742">
        <v>19</v>
      </c>
    </row>
    <row r="1743" spans="1:6" x14ac:dyDescent="0.25">
      <c r="A1743">
        <f>_xlfn.XLOOKUP(B1743,Planilha1!$E$1:$E$6,Planilha1!$F$1:$F$6)</f>
        <v>10</v>
      </c>
      <c r="B1743" t="str">
        <f>_xlfn.XLOOKUP(C1743,Planilha1!$B$1:$B$160,Planilha1!$A$1:$A$160)</f>
        <v>STS ITAIM PAULISTA</v>
      </c>
      <c r="C1743" t="s">
        <v>187</v>
      </c>
      <c r="D1743" t="s">
        <v>263</v>
      </c>
      <c r="E1743" t="s">
        <v>6</v>
      </c>
      <c r="F1743">
        <v>1</v>
      </c>
    </row>
    <row r="1744" spans="1:6" x14ac:dyDescent="0.25">
      <c r="A1744">
        <f>_xlfn.XLOOKUP(B1744,Planilha1!$E$1:$E$6,Planilha1!$F$1:$F$6)</f>
        <v>10</v>
      </c>
      <c r="B1744" t="str">
        <f>_xlfn.XLOOKUP(C1744,Planilha1!$B$1:$B$160,Planilha1!$A$1:$A$160)</f>
        <v>STS SÃO MIGUEL</v>
      </c>
      <c r="C1744" t="s">
        <v>188</v>
      </c>
      <c r="D1744" t="s">
        <v>5</v>
      </c>
      <c r="E1744" t="s">
        <v>6</v>
      </c>
      <c r="F1744">
        <v>1</v>
      </c>
    </row>
    <row r="1745" spans="1:6" x14ac:dyDescent="0.25">
      <c r="A1745">
        <f>_xlfn.XLOOKUP(B1745,Planilha1!$E$1:$E$6,Planilha1!$F$1:$F$6)</f>
        <v>10</v>
      </c>
      <c r="B1745" t="str">
        <f>_xlfn.XLOOKUP(C1745,Planilha1!$B$1:$B$160,Planilha1!$A$1:$A$160)</f>
        <v>STS SÃO MIGUEL</v>
      </c>
      <c r="C1745" t="s">
        <v>188</v>
      </c>
      <c r="D1745" t="s">
        <v>7</v>
      </c>
      <c r="E1745" t="s">
        <v>6</v>
      </c>
      <c r="F1745">
        <v>2</v>
      </c>
    </row>
    <row r="1746" spans="1:6" x14ac:dyDescent="0.25">
      <c r="A1746">
        <f>_xlfn.XLOOKUP(B1746,Planilha1!$E$1:$E$6,Planilha1!$F$1:$F$6)</f>
        <v>10</v>
      </c>
      <c r="B1746" t="str">
        <f>_xlfn.XLOOKUP(C1746,Planilha1!$B$1:$B$160,Planilha1!$A$1:$A$160)</f>
        <v>STS SÃO MIGUEL</v>
      </c>
      <c r="C1746" t="s">
        <v>188</v>
      </c>
      <c r="D1746" t="s">
        <v>8</v>
      </c>
      <c r="E1746" t="s">
        <v>6</v>
      </c>
      <c r="F1746">
        <v>16</v>
      </c>
    </row>
    <row r="1747" spans="1:6" x14ac:dyDescent="0.25">
      <c r="A1747">
        <f>_xlfn.XLOOKUP(B1747,Planilha1!$E$1:$E$6,Planilha1!$F$1:$F$6)</f>
        <v>10</v>
      </c>
      <c r="B1747" t="str">
        <f>_xlfn.XLOOKUP(C1747,Planilha1!$B$1:$B$160,Planilha1!$A$1:$A$160)</f>
        <v>STS SÃO MIGUEL</v>
      </c>
      <c r="C1747" t="s">
        <v>188</v>
      </c>
      <c r="D1747" t="s">
        <v>11</v>
      </c>
      <c r="E1747" t="s">
        <v>6</v>
      </c>
      <c r="F1747">
        <v>6</v>
      </c>
    </row>
    <row r="1748" spans="1:6" x14ac:dyDescent="0.25">
      <c r="A1748">
        <f>_xlfn.XLOOKUP(B1748,Planilha1!$E$1:$E$6,Planilha1!$F$1:$F$6)</f>
        <v>10</v>
      </c>
      <c r="B1748" t="str">
        <f>_xlfn.XLOOKUP(C1748,Planilha1!$B$1:$B$160,Planilha1!$A$1:$A$160)</f>
        <v>STS SÃO MIGUEL</v>
      </c>
      <c r="C1748" t="s">
        <v>188</v>
      </c>
      <c r="D1748" t="s">
        <v>12</v>
      </c>
      <c r="E1748" t="s">
        <v>6</v>
      </c>
      <c r="F1748">
        <v>6</v>
      </c>
    </row>
    <row r="1749" spans="1:6" x14ac:dyDescent="0.25">
      <c r="A1749">
        <f>_xlfn.XLOOKUP(B1749,Planilha1!$E$1:$E$6,Planilha1!$F$1:$F$6)</f>
        <v>10</v>
      </c>
      <c r="B1749" t="str">
        <f>_xlfn.XLOOKUP(C1749,Planilha1!$B$1:$B$160,Planilha1!$A$1:$A$160)</f>
        <v>STS SÃO MIGUEL</v>
      </c>
      <c r="C1749" t="s">
        <v>188</v>
      </c>
      <c r="D1749" t="s">
        <v>13</v>
      </c>
      <c r="E1749" t="s">
        <v>6</v>
      </c>
      <c r="F1749">
        <v>9</v>
      </c>
    </row>
    <row r="1750" spans="1:6" x14ac:dyDescent="0.25">
      <c r="A1750">
        <f>_xlfn.XLOOKUP(B1750,Planilha1!$E$1:$E$6,Planilha1!$F$1:$F$6)</f>
        <v>10</v>
      </c>
      <c r="B1750" t="str">
        <f>_xlfn.XLOOKUP(C1750,Planilha1!$B$1:$B$160,Planilha1!$A$1:$A$160)</f>
        <v>STS SÃO MIGUEL</v>
      </c>
      <c r="C1750" t="s">
        <v>188</v>
      </c>
      <c r="D1750" t="s">
        <v>14</v>
      </c>
      <c r="E1750" t="s">
        <v>6</v>
      </c>
      <c r="F1750">
        <v>1</v>
      </c>
    </row>
    <row r="1751" spans="1:6" x14ac:dyDescent="0.25">
      <c r="A1751">
        <f>_xlfn.XLOOKUP(B1751,Planilha1!$E$1:$E$6,Planilha1!$F$1:$F$6)</f>
        <v>10</v>
      </c>
      <c r="B1751" t="str">
        <f>_xlfn.XLOOKUP(C1751,Planilha1!$B$1:$B$160,Planilha1!$A$1:$A$160)</f>
        <v>STS SÃO MIGUEL</v>
      </c>
      <c r="C1751" t="s">
        <v>188</v>
      </c>
      <c r="D1751" t="s">
        <v>17</v>
      </c>
      <c r="E1751" t="s">
        <v>6</v>
      </c>
      <c r="F1751">
        <v>1</v>
      </c>
    </row>
    <row r="1752" spans="1:6" x14ac:dyDescent="0.25">
      <c r="A1752">
        <f>_xlfn.XLOOKUP(B1752,Planilha1!$E$1:$E$6,Planilha1!$F$1:$F$6)</f>
        <v>10</v>
      </c>
      <c r="B1752" t="str">
        <f>_xlfn.XLOOKUP(C1752,Planilha1!$B$1:$B$160,Planilha1!$A$1:$A$160)</f>
        <v>STS SÃO MIGUEL</v>
      </c>
      <c r="C1752" t="s">
        <v>188</v>
      </c>
      <c r="D1752" t="s">
        <v>19</v>
      </c>
      <c r="E1752" t="s">
        <v>6</v>
      </c>
      <c r="F1752">
        <v>6</v>
      </c>
    </row>
    <row r="1753" spans="1:6" x14ac:dyDescent="0.25">
      <c r="A1753">
        <f>_xlfn.XLOOKUP(B1753,Planilha1!$E$1:$E$6,Planilha1!$F$1:$F$6)</f>
        <v>10</v>
      </c>
      <c r="B1753" t="str">
        <f>_xlfn.XLOOKUP(C1753,Planilha1!$B$1:$B$160,Planilha1!$A$1:$A$160)</f>
        <v>STS SÃO MIGUEL</v>
      </c>
      <c r="C1753" t="s">
        <v>188</v>
      </c>
      <c r="D1753" t="s">
        <v>19</v>
      </c>
      <c r="E1753" t="s">
        <v>16</v>
      </c>
      <c r="F1753">
        <v>9</v>
      </c>
    </row>
    <row r="1754" spans="1:6" x14ac:dyDescent="0.25">
      <c r="A1754">
        <f>_xlfn.XLOOKUP(B1754,Planilha1!$E$1:$E$6,Planilha1!$F$1:$F$6)</f>
        <v>10</v>
      </c>
      <c r="B1754" t="str">
        <f>_xlfn.XLOOKUP(C1754,Planilha1!$B$1:$B$160,Planilha1!$A$1:$A$160)</f>
        <v>STS SÃO MIGUEL</v>
      </c>
      <c r="C1754" t="s">
        <v>188</v>
      </c>
      <c r="D1754" t="s">
        <v>22</v>
      </c>
      <c r="E1754" t="s">
        <v>6</v>
      </c>
      <c r="F1754">
        <v>1</v>
      </c>
    </row>
    <row r="1755" spans="1:6" x14ac:dyDescent="0.25">
      <c r="A1755">
        <f>_xlfn.XLOOKUP(B1755,Planilha1!$E$1:$E$6,Planilha1!$F$1:$F$6)</f>
        <v>10</v>
      </c>
      <c r="B1755" t="str">
        <f>_xlfn.XLOOKUP(C1755,Planilha1!$B$1:$B$160,Planilha1!$A$1:$A$160)</f>
        <v>STS SÃO MIGUEL</v>
      </c>
      <c r="C1755" t="s">
        <v>188</v>
      </c>
      <c r="D1755" t="s">
        <v>22</v>
      </c>
      <c r="E1755" t="s">
        <v>16</v>
      </c>
      <c r="F1755">
        <v>2</v>
      </c>
    </row>
    <row r="1756" spans="1:6" x14ac:dyDescent="0.25">
      <c r="A1756">
        <f>_xlfn.XLOOKUP(B1756,Planilha1!$E$1:$E$6,Planilha1!$F$1:$F$6)</f>
        <v>10</v>
      </c>
      <c r="B1756" t="str">
        <f>_xlfn.XLOOKUP(C1756,Planilha1!$B$1:$B$160,Planilha1!$A$1:$A$160)</f>
        <v>STS SÃO MIGUEL</v>
      </c>
      <c r="C1756" t="s">
        <v>188</v>
      </c>
      <c r="D1756" t="s">
        <v>25</v>
      </c>
      <c r="E1756" t="s">
        <v>6</v>
      </c>
      <c r="F1756">
        <v>1</v>
      </c>
    </row>
    <row r="1757" spans="1:6" x14ac:dyDescent="0.25">
      <c r="A1757">
        <f>_xlfn.XLOOKUP(B1757,Planilha1!$E$1:$E$6,Planilha1!$F$1:$F$6)</f>
        <v>10</v>
      </c>
      <c r="B1757" t="str">
        <f>_xlfn.XLOOKUP(C1757,Planilha1!$B$1:$B$160,Planilha1!$A$1:$A$160)</f>
        <v>STS SÃO MIGUEL</v>
      </c>
      <c r="C1757" t="s">
        <v>188</v>
      </c>
      <c r="D1757" t="s">
        <v>25</v>
      </c>
      <c r="E1757" t="s">
        <v>16</v>
      </c>
      <c r="F1757">
        <v>7</v>
      </c>
    </row>
    <row r="1758" spans="1:6" x14ac:dyDescent="0.25">
      <c r="A1758">
        <f>_xlfn.XLOOKUP(B1758,Planilha1!$E$1:$E$6,Planilha1!$F$1:$F$6)</f>
        <v>10</v>
      </c>
      <c r="B1758" t="str">
        <f>_xlfn.XLOOKUP(C1758,Planilha1!$B$1:$B$160,Planilha1!$A$1:$A$160)</f>
        <v>STS SÃO MIGUEL</v>
      </c>
      <c r="C1758" t="s">
        <v>188</v>
      </c>
      <c r="D1758" t="s">
        <v>44</v>
      </c>
      <c r="E1758" t="s">
        <v>6</v>
      </c>
      <c r="F1758">
        <v>1</v>
      </c>
    </row>
    <row r="1759" spans="1:6" x14ac:dyDescent="0.25">
      <c r="A1759">
        <f>_xlfn.XLOOKUP(B1759,Planilha1!$E$1:$E$6,Planilha1!$F$1:$F$6)</f>
        <v>10</v>
      </c>
      <c r="B1759" t="str">
        <f>_xlfn.XLOOKUP(C1759,Planilha1!$B$1:$B$160,Planilha1!$A$1:$A$160)</f>
        <v>STS SÃO MIGUEL</v>
      </c>
      <c r="C1759" t="s">
        <v>188</v>
      </c>
      <c r="D1759" t="s">
        <v>44</v>
      </c>
      <c r="E1759" t="s">
        <v>16</v>
      </c>
      <c r="F1759">
        <v>4</v>
      </c>
    </row>
    <row r="1760" spans="1:6" x14ac:dyDescent="0.25">
      <c r="A1760">
        <f>_xlfn.XLOOKUP(B1760,Planilha1!$E$1:$E$6,Planilha1!$F$1:$F$6)</f>
        <v>10</v>
      </c>
      <c r="B1760" t="str">
        <f>_xlfn.XLOOKUP(C1760,Planilha1!$B$1:$B$160,Planilha1!$A$1:$A$160)</f>
        <v>STS SÃO MIGUEL</v>
      </c>
      <c r="C1760" t="s">
        <v>188</v>
      </c>
      <c r="D1760" t="s">
        <v>27</v>
      </c>
      <c r="E1760" t="s">
        <v>6</v>
      </c>
      <c r="F1760">
        <v>1</v>
      </c>
    </row>
    <row r="1761" spans="1:6" x14ac:dyDescent="0.25">
      <c r="A1761">
        <f>_xlfn.XLOOKUP(B1761,Planilha1!$E$1:$E$6,Planilha1!$F$1:$F$6)</f>
        <v>10</v>
      </c>
      <c r="B1761" t="str">
        <f>_xlfn.XLOOKUP(C1761,Planilha1!$B$1:$B$160,Planilha1!$A$1:$A$160)</f>
        <v>STS SÃO MIGUEL</v>
      </c>
      <c r="C1761" t="s">
        <v>188</v>
      </c>
      <c r="D1761" t="s">
        <v>28</v>
      </c>
      <c r="E1761" t="s">
        <v>6</v>
      </c>
      <c r="F1761">
        <v>1</v>
      </c>
    </row>
    <row r="1762" spans="1:6" x14ac:dyDescent="0.25">
      <c r="A1762">
        <f>_xlfn.XLOOKUP(B1762,Planilha1!$E$1:$E$6,Planilha1!$F$1:$F$6)</f>
        <v>10</v>
      </c>
      <c r="B1762" t="str">
        <f>_xlfn.XLOOKUP(C1762,Planilha1!$B$1:$B$160,Planilha1!$A$1:$A$160)</f>
        <v>STS SÃO MIGUEL</v>
      </c>
      <c r="C1762" t="s">
        <v>188</v>
      </c>
      <c r="D1762" t="s">
        <v>30</v>
      </c>
      <c r="E1762" t="s">
        <v>6</v>
      </c>
      <c r="F1762">
        <v>3</v>
      </c>
    </row>
    <row r="1763" spans="1:6" x14ac:dyDescent="0.25">
      <c r="A1763">
        <f>_xlfn.XLOOKUP(B1763,Planilha1!$E$1:$E$6,Planilha1!$F$1:$F$6)</f>
        <v>10</v>
      </c>
      <c r="B1763" t="str">
        <f>_xlfn.XLOOKUP(C1763,Planilha1!$B$1:$B$160,Planilha1!$A$1:$A$160)</f>
        <v>STS SÃO MIGUEL</v>
      </c>
      <c r="C1763" t="s">
        <v>188</v>
      </c>
      <c r="D1763" t="s">
        <v>262</v>
      </c>
      <c r="E1763" t="s">
        <v>6</v>
      </c>
      <c r="F1763">
        <v>16</v>
      </c>
    </row>
    <row r="1764" spans="1:6" x14ac:dyDescent="0.25">
      <c r="A1764">
        <f>_xlfn.XLOOKUP(B1764,Planilha1!$E$1:$E$6,Planilha1!$F$1:$F$6)</f>
        <v>11</v>
      </c>
      <c r="B1764" t="str">
        <f>_xlfn.XLOOKUP(C1764,Planilha1!$B$1:$B$160,Planilha1!$A$1:$A$160)</f>
        <v>STS ITAQUERA</v>
      </c>
      <c r="C1764" t="s">
        <v>189</v>
      </c>
      <c r="D1764" t="s">
        <v>49</v>
      </c>
      <c r="E1764" t="s">
        <v>6</v>
      </c>
      <c r="F1764">
        <v>44</v>
      </c>
    </row>
    <row r="1765" spans="1:6" x14ac:dyDescent="0.25">
      <c r="A1765">
        <f>_xlfn.XLOOKUP(B1765,Planilha1!$E$1:$E$6,Planilha1!$F$1:$F$6)</f>
        <v>11</v>
      </c>
      <c r="B1765" t="str">
        <f>_xlfn.XLOOKUP(C1765,Planilha1!$B$1:$B$160,Planilha1!$A$1:$A$160)</f>
        <v>STS ITAQUERA</v>
      </c>
      <c r="C1765" t="s">
        <v>189</v>
      </c>
      <c r="D1765" t="s">
        <v>5</v>
      </c>
      <c r="E1765" t="s">
        <v>6</v>
      </c>
      <c r="F1765">
        <v>1</v>
      </c>
    </row>
    <row r="1766" spans="1:6" x14ac:dyDescent="0.25">
      <c r="A1766">
        <f>_xlfn.XLOOKUP(B1766,Planilha1!$E$1:$E$6,Planilha1!$F$1:$F$6)</f>
        <v>11</v>
      </c>
      <c r="B1766" t="str">
        <f>_xlfn.XLOOKUP(C1766,Planilha1!$B$1:$B$160,Planilha1!$A$1:$A$160)</f>
        <v>STS ITAQUERA</v>
      </c>
      <c r="C1766" t="s">
        <v>189</v>
      </c>
      <c r="D1766" t="s">
        <v>7</v>
      </c>
      <c r="E1766" t="s">
        <v>6</v>
      </c>
      <c r="F1766">
        <v>1</v>
      </c>
    </row>
    <row r="1767" spans="1:6" x14ac:dyDescent="0.25">
      <c r="A1767">
        <f>_xlfn.XLOOKUP(B1767,Planilha1!$E$1:$E$6,Planilha1!$F$1:$F$6)</f>
        <v>11</v>
      </c>
      <c r="B1767" t="str">
        <f>_xlfn.XLOOKUP(C1767,Planilha1!$B$1:$B$160,Planilha1!$A$1:$A$160)</f>
        <v>STS ITAQUERA</v>
      </c>
      <c r="C1767" t="s">
        <v>189</v>
      </c>
      <c r="D1767" t="s">
        <v>50</v>
      </c>
      <c r="E1767" t="s">
        <v>6</v>
      </c>
      <c r="F1767">
        <v>19</v>
      </c>
    </row>
    <row r="1768" spans="1:6" x14ac:dyDescent="0.25">
      <c r="A1768">
        <f>_xlfn.XLOOKUP(B1768,Planilha1!$E$1:$E$6,Planilha1!$F$1:$F$6)</f>
        <v>11</v>
      </c>
      <c r="B1768" t="str">
        <f>_xlfn.XLOOKUP(C1768,Planilha1!$B$1:$B$160,Planilha1!$A$1:$A$160)</f>
        <v>STS ITAQUERA</v>
      </c>
      <c r="C1768" t="s">
        <v>189</v>
      </c>
      <c r="D1768" t="s">
        <v>51</v>
      </c>
      <c r="E1768" t="s">
        <v>6</v>
      </c>
      <c r="F1768">
        <v>3</v>
      </c>
    </row>
    <row r="1769" spans="1:6" x14ac:dyDescent="0.25">
      <c r="A1769">
        <f>_xlfn.XLOOKUP(B1769,Planilha1!$E$1:$E$6,Planilha1!$F$1:$F$6)</f>
        <v>11</v>
      </c>
      <c r="B1769" t="str">
        <f>_xlfn.XLOOKUP(C1769,Planilha1!$B$1:$B$160,Planilha1!$A$1:$A$160)</f>
        <v>STS ITAQUERA</v>
      </c>
      <c r="C1769" t="s">
        <v>189</v>
      </c>
      <c r="D1769" t="s">
        <v>52</v>
      </c>
      <c r="E1769" t="s">
        <v>6</v>
      </c>
      <c r="F1769">
        <v>3</v>
      </c>
    </row>
    <row r="1770" spans="1:6" x14ac:dyDescent="0.25">
      <c r="A1770">
        <f>_xlfn.XLOOKUP(B1770,Planilha1!$E$1:$E$6,Planilha1!$F$1:$F$6)</f>
        <v>11</v>
      </c>
      <c r="B1770" t="str">
        <f>_xlfn.XLOOKUP(C1770,Planilha1!$B$1:$B$160,Planilha1!$A$1:$A$160)</f>
        <v>STS ITAQUERA</v>
      </c>
      <c r="C1770" t="s">
        <v>189</v>
      </c>
      <c r="D1770" t="s">
        <v>13</v>
      </c>
      <c r="E1770" t="s">
        <v>6</v>
      </c>
      <c r="F1770">
        <v>1</v>
      </c>
    </row>
    <row r="1771" spans="1:6" x14ac:dyDescent="0.25">
      <c r="A1771">
        <f>_xlfn.XLOOKUP(B1771,Planilha1!$E$1:$E$6,Planilha1!$F$1:$F$6)</f>
        <v>11</v>
      </c>
      <c r="B1771" t="str">
        <f>_xlfn.XLOOKUP(C1771,Planilha1!$B$1:$B$160,Planilha1!$A$1:$A$160)</f>
        <v>STS ITAQUERA</v>
      </c>
      <c r="C1771" t="s">
        <v>189</v>
      </c>
      <c r="D1771" t="s">
        <v>53</v>
      </c>
      <c r="E1771" t="s">
        <v>6</v>
      </c>
      <c r="F1771">
        <v>7</v>
      </c>
    </row>
    <row r="1772" spans="1:6" x14ac:dyDescent="0.25">
      <c r="A1772">
        <f>_xlfn.XLOOKUP(B1772,Planilha1!$E$1:$E$6,Planilha1!$F$1:$F$6)</f>
        <v>11</v>
      </c>
      <c r="B1772" t="str">
        <f>_xlfn.XLOOKUP(C1772,Planilha1!$B$1:$B$160,Planilha1!$A$1:$A$160)</f>
        <v>STS ITAQUERA</v>
      </c>
      <c r="C1772" t="s">
        <v>189</v>
      </c>
      <c r="D1772" t="s">
        <v>14</v>
      </c>
      <c r="E1772" t="s">
        <v>6</v>
      </c>
      <c r="F1772">
        <v>1</v>
      </c>
    </row>
    <row r="1773" spans="1:6" x14ac:dyDescent="0.25">
      <c r="A1773">
        <f>_xlfn.XLOOKUP(B1773,Planilha1!$E$1:$E$6,Planilha1!$F$1:$F$6)</f>
        <v>11</v>
      </c>
      <c r="B1773" t="str">
        <f>_xlfn.XLOOKUP(C1773,Planilha1!$B$1:$B$160,Planilha1!$A$1:$A$160)</f>
        <v>STS ITAQUERA</v>
      </c>
      <c r="C1773" t="s">
        <v>189</v>
      </c>
      <c r="D1773" t="s">
        <v>15</v>
      </c>
      <c r="E1773" t="s">
        <v>6</v>
      </c>
      <c r="F1773">
        <v>2</v>
      </c>
    </row>
    <row r="1774" spans="1:6" x14ac:dyDescent="0.25">
      <c r="A1774">
        <f>_xlfn.XLOOKUP(B1774,Planilha1!$E$1:$E$6,Planilha1!$F$1:$F$6)</f>
        <v>11</v>
      </c>
      <c r="B1774" t="str">
        <f>_xlfn.XLOOKUP(C1774,Planilha1!$B$1:$B$160,Planilha1!$A$1:$A$160)</f>
        <v>STS ITAQUERA</v>
      </c>
      <c r="C1774" t="s">
        <v>189</v>
      </c>
      <c r="D1774" t="s">
        <v>17</v>
      </c>
      <c r="E1774" t="s">
        <v>6</v>
      </c>
      <c r="F1774">
        <v>1</v>
      </c>
    </row>
    <row r="1775" spans="1:6" x14ac:dyDescent="0.25">
      <c r="A1775">
        <f>_xlfn.XLOOKUP(B1775,Planilha1!$E$1:$E$6,Planilha1!$F$1:$F$6)</f>
        <v>11</v>
      </c>
      <c r="B1775" t="str">
        <f>_xlfn.XLOOKUP(C1775,Planilha1!$B$1:$B$160,Planilha1!$A$1:$A$160)</f>
        <v>STS ITAQUERA</v>
      </c>
      <c r="C1775" t="s">
        <v>189</v>
      </c>
      <c r="D1775" t="s">
        <v>54</v>
      </c>
      <c r="E1775" t="s">
        <v>6</v>
      </c>
      <c r="F1775">
        <v>10</v>
      </c>
    </row>
    <row r="1776" spans="1:6" x14ac:dyDescent="0.25">
      <c r="A1776">
        <f>_xlfn.XLOOKUP(B1776,Planilha1!$E$1:$E$6,Planilha1!$F$1:$F$6)</f>
        <v>11</v>
      </c>
      <c r="B1776" t="str">
        <f>_xlfn.XLOOKUP(C1776,Planilha1!$B$1:$B$160,Planilha1!$A$1:$A$160)</f>
        <v>STS ITAQUERA</v>
      </c>
      <c r="C1776" t="s">
        <v>189</v>
      </c>
      <c r="D1776" t="s">
        <v>54</v>
      </c>
      <c r="E1776" t="s">
        <v>16</v>
      </c>
      <c r="F1776">
        <v>3</v>
      </c>
    </row>
    <row r="1777" spans="1:6" x14ac:dyDescent="0.25">
      <c r="A1777">
        <f>_xlfn.XLOOKUP(B1777,Planilha1!$E$1:$E$6,Planilha1!$F$1:$F$6)</f>
        <v>11</v>
      </c>
      <c r="B1777" t="str">
        <f>_xlfn.XLOOKUP(C1777,Planilha1!$B$1:$B$160,Planilha1!$A$1:$A$160)</f>
        <v>STS ITAQUERA</v>
      </c>
      <c r="C1777" t="s">
        <v>189</v>
      </c>
      <c r="D1777" t="s">
        <v>27</v>
      </c>
      <c r="E1777" t="s">
        <v>6</v>
      </c>
      <c r="F1777">
        <v>1</v>
      </c>
    </row>
    <row r="1778" spans="1:6" x14ac:dyDescent="0.25">
      <c r="A1778">
        <f>_xlfn.XLOOKUP(B1778,Planilha1!$E$1:$E$6,Planilha1!$F$1:$F$6)</f>
        <v>11</v>
      </c>
      <c r="B1778" t="str">
        <f>_xlfn.XLOOKUP(C1778,Planilha1!$B$1:$B$160,Planilha1!$A$1:$A$160)</f>
        <v>STS ITAQUERA</v>
      </c>
      <c r="C1778" t="s">
        <v>189</v>
      </c>
      <c r="D1778" t="s">
        <v>55</v>
      </c>
      <c r="E1778" t="s">
        <v>6</v>
      </c>
      <c r="F1778">
        <v>1</v>
      </c>
    </row>
    <row r="1779" spans="1:6" x14ac:dyDescent="0.25">
      <c r="A1779">
        <f>_xlfn.XLOOKUP(B1779,Planilha1!$E$1:$E$6,Planilha1!$F$1:$F$6)</f>
        <v>11</v>
      </c>
      <c r="B1779" t="str">
        <f>_xlfn.XLOOKUP(C1779,Planilha1!$B$1:$B$160,Planilha1!$A$1:$A$160)</f>
        <v>STS ITAQUERA</v>
      </c>
      <c r="C1779" t="s">
        <v>189</v>
      </c>
      <c r="D1779" t="s">
        <v>28</v>
      </c>
      <c r="E1779" t="s">
        <v>6</v>
      </c>
      <c r="F1779">
        <v>1</v>
      </c>
    </row>
    <row r="1780" spans="1:6" x14ac:dyDescent="0.25">
      <c r="A1780">
        <f>_xlfn.XLOOKUP(B1780,Planilha1!$E$1:$E$6,Planilha1!$F$1:$F$6)</f>
        <v>11</v>
      </c>
      <c r="B1780" t="str">
        <f>_xlfn.XLOOKUP(C1780,Planilha1!$B$1:$B$160,Planilha1!$A$1:$A$160)</f>
        <v>STS ITAQUERA</v>
      </c>
      <c r="C1780" t="s">
        <v>189</v>
      </c>
      <c r="D1780" t="s">
        <v>30</v>
      </c>
      <c r="E1780" t="s">
        <v>6</v>
      </c>
      <c r="F1780">
        <v>4</v>
      </c>
    </row>
    <row r="1781" spans="1:6" x14ac:dyDescent="0.25">
      <c r="A1781">
        <f>_xlfn.XLOOKUP(B1781,Planilha1!$E$1:$E$6,Planilha1!$F$1:$F$6)</f>
        <v>11</v>
      </c>
      <c r="B1781" t="str">
        <f>_xlfn.XLOOKUP(C1781,Planilha1!$B$1:$B$160,Planilha1!$A$1:$A$160)</f>
        <v>STS ITAQUERA</v>
      </c>
      <c r="C1781" t="s">
        <v>189</v>
      </c>
      <c r="D1781" t="s">
        <v>129</v>
      </c>
      <c r="E1781" t="s">
        <v>6</v>
      </c>
      <c r="F1781">
        <v>1</v>
      </c>
    </row>
    <row r="1782" spans="1:6" x14ac:dyDescent="0.25">
      <c r="A1782">
        <f>_xlfn.XLOOKUP(B1782,Planilha1!$E$1:$E$6,Planilha1!$F$1:$F$6)</f>
        <v>11</v>
      </c>
      <c r="B1782" t="str">
        <f>_xlfn.XLOOKUP(C1782,Planilha1!$B$1:$B$160,Planilha1!$A$1:$A$160)</f>
        <v>STS ITAQUERA</v>
      </c>
      <c r="C1782" t="s">
        <v>189</v>
      </c>
      <c r="D1782" t="s">
        <v>45</v>
      </c>
      <c r="E1782" t="s">
        <v>6</v>
      </c>
      <c r="F1782">
        <v>1</v>
      </c>
    </row>
    <row r="1783" spans="1:6" x14ac:dyDescent="0.25">
      <c r="A1783">
        <f>_xlfn.XLOOKUP(B1783,Planilha1!$E$1:$E$6,Planilha1!$F$1:$F$6)</f>
        <v>11</v>
      </c>
      <c r="B1783" t="str">
        <f>_xlfn.XLOOKUP(C1783,Planilha1!$B$1:$B$160,Planilha1!$A$1:$A$160)</f>
        <v>STS ITAQUERA</v>
      </c>
      <c r="C1783" t="s">
        <v>189</v>
      </c>
      <c r="D1783" t="s">
        <v>56</v>
      </c>
      <c r="E1783" t="s">
        <v>6</v>
      </c>
      <c r="F1783">
        <v>1</v>
      </c>
    </row>
    <row r="1784" spans="1:6" x14ac:dyDescent="0.25">
      <c r="A1784">
        <f>_xlfn.XLOOKUP(B1784,Planilha1!$E$1:$E$6,Planilha1!$F$1:$F$6)</f>
        <v>11</v>
      </c>
      <c r="B1784" t="str">
        <f>_xlfn.XLOOKUP(C1784,Planilha1!$B$1:$B$160,Planilha1!$A$1:$A$160)</f>
        <v>STS ITAQUERA</v>
      </c>
      <c r="C1784" t="s">
        <v>189</v>
      </c>
      <c r="D1784" t="s">
        <v>262</v>
      </c>
      <c r="E1784" t="s">
        <v>6</v>
      </c>
      <c r="F1784">
        <v>17</v>
      </c>
    </row>
    <row r="1785" spans="1:6" x14ac:dyDescent="0.25">
      <c r="A1785">
        <f>_xlfn.XLOOKUP(B1785,Planilha1!$E$1:$E$6,Planilha1!$F$1:$F$6)</f>
        <v>11</v>
      </c>
      <c r="B1785" t="str">
        <f>_xlfn.XLOOKUP(C1785,Planilha1!$B$1:$B$160,Planilha1!$A$1:$A$160)</f>
        <v>STS ITAQUERA</v>
      </c>
      <c r="C1785" t="s">
        <v>190</v>
      </c>
      <c r="D1785" t="s">
        <v>49</v>
      </c>
      <c r="E1785" t="s">
        <v>6</v>
      </c>
      <c r="F1785">
        <v>26</v>
      </c>
    </row>
    <row r="1786" spans="1:6" x14ac:dyDescent="0.25">
      <c r="A1786">
        <f>_xlfn.XLOOKUP(B1786,Planilha1!$E$1:$E$6,Planilha1!$F$1:$F$6)</f>
        <v>11</v>
      </c>
      <c r="B1786" t="str">
        <f>_xlfn.XLOOKUP(C1786,Planilha1!$B$1:$B$160,Planilha1!$A$1:$A$160)</f>
        <v>STS ITAQUERA</v>
      </c>
      <c r="C1786" t="s">
        <v>190</v>
      </c>
      <c r="D1786" t="s">
        <v>5</v>
      </c>
      <c r="E1786" t="s">
        <v>6</v>
      </c>
      <c r="F1786">
        <v>1</v>
      </c>
    </row>
    <row r="1787" spans="1:6" x14ac:dyDescent="0.25">
      <c r="A1787">
        <f>_xlfn.XLOOKUP(B1787,Planilha1!$E$1:$E$6,Planilha1!$F$1:$F$6)</f>
        <v>11</v>
      </c>
      <c r="B1787" t="str">
        <f>_xlfn.XLOOKUP(C1787,Planilha1!$B$1:$B$160,Planilha1!$A$1:$A$160)</f>
        <v>STS ITAQUERA</v>
      </c>
      <c r="C1787" t="s">
        <v>190</v>
      </c>
      <c r="D1787" t="s">
        <v>7</v>
      </c>
      <c r="E1787" t="s">
        <v>6</v>
      </c>
      <c r="F1787">
        <v>3</v>
      </c>
    </row>
    <row r="1788" spans="1:6" x14ac:dyDescent="0.25">
      <c r="A1788">
        <f>_xlfn.XLOOKUP(B1788,Planilha1!$E$1:$E$6,Planilha1!$F$1:$F$6)</f>
        <v>11</v>
      </c>
      <c r="B1788" t="str">
        <f>_xlfn.XLOOKUP(C1788,Planilha1!$B$1:$B$160,Planilha1!$A$1:$A$160)</f>
        <v>STS ITAQUERA</v>
      </c>
      <c r="C1788" t="s">
        <v>190</v>
      </c>
      <c r="D1788" t="s">
        <v>8</v>
      </c>
      <c r="E1788" t="s">
        <v>6</v>
      </c>
      <c r="F1788">
        <v>11</v>
      </c>
    </row>
    <row r="1789" spans="1:6" x14ac:dyDescent="0.25">
      <c r="A1789">
        <f>_xlfn.XLOOKUP(B1789,Planilha1!$E$1:$E$6,Planilha1!$F$1:$F$6)</f>
        <v>11</v>
      </c>
      <c r="B1789" t="str">
        <f>_xlfn.XLOOKUP(C1789,Planilha1!$B$1:$B$160,Planilha1!$A$1:$A$160)</f>
        <v>STS ITAQUERA</v>
      </c>
      <c r="C1789" t="s">
        <v>190</v>
      </c>
      <c r="D1789" t="s">
        <v>8</v>
      </c>
      <c r="E1789" t="s">
        <v>60</v>
      </c>
      <c r="F1789">
        <v>1</v>
      </c>
    </row>
    <row r="1790" spans="1:6" x14ac:dyDescent="0.25">
      <c r="A1790">
        <f>_xlfn.XLOOKUP(B1790,Planilha1!$E$1:$E$6,Planilha1!$F$1:$F$6)</f>
        <v>11</v>
      </c>
      <c r="B1790" t="str">
        <f>_xlfn.XLOOKUP(C1790,Planilha1!$B$1:$B$160,Planilha1!$A$1:$A$160)</f>
        <v>STS ITAQUERA</v>
      </c>
      <c r="C1790" t="s">
        <v>190</v>
      </c>
      <c r="D1790" t="s">
        <v>50</v>
      </c>
      <c r="E1790" t="s">
        <v>6</v>
      </c>
      <c r="F1790">
        <v>12</v>
      </c>
    </row>
    <row r="1791" spans="1:6" x14ac:dyDescent="0.25">
      <c r="A1791">
        <f>_xlfn.XLOOKUP(B1791,Planilha1!$E$1:$E$6,Planilha1!$F$1:$F$6)</f>
        <v>11</v>
      </c>
      <c r="B1791" t="str">
        <f>_xlfn.XLOOKUP(C1791,Planilha1!$B$1:$B$160,Planilha1!$A$1:$A$160)</f>
        <v>STS ITAQUERA</v>
      </c>
      <c r="C1791" t="s">
        <v>190</v>
      </c>
      <c r="D1791" t="s">
        <v>11</v>
      </c>
      <c r="E1791" t="s">
        <v>6</v>
      </c>
      <c r="F1791">
        <v>1</v>
      </c>
    </row>
    <row r="1792" spans="1:6" x14ac:dyDescent="0.25">
      <c r="A1792">
        <f>_xlfn.XLOOKUP(B1792,Planilha1!$E$1:$E$6,Planilha1!$F$1:$F$6)</f>
        <v>11</v>
      </c>
      <c r="B1792" t="str">
        <f>_xlfn.XLOOKUP(C1792,Planilha1!$B$1:$B$160,Planilha1!$A$1:$A$160)</f>
        <v>STS ITAQUERA</v>
      </c>
      <c r="C1792" t="s">
        <v>190</v>
      </c>
      <c r="D1792" t="s">
        <v>51</v>
      </c>
      <c r="E1792" t="s">
        <v>6</v>
      </c>
      <c r="F1792">
        <v>2</v>
      </c>
    </row>
    <row r="1793" spans="1:6" x14ac:dyDescent="0.25">
      <c r="A1793">
        <f>_xlfn.XLOOKUP(B1793,Planilha1!$E$1:$E$6,Planilha1!$F$1:$F$6)</f>
        <v>11</v>
      </c>
      <c r="B1793" t="str">
        <f>_xlfn.XLOOKUP(C1793,Planilha1!$B$1:$B$160,Planilha1!$A$1:$A$160)</f>
        <v>STS ITAQUERA</v>
      </c>
      <c r="C1793" t="s">
        <v>190</v>
      </c>
      <c r="D1793" t="s">
        <v>12</v>
      </c>
      <c r="E1793" t="s">
        <v>6</v>
      </c>
      <c r="F1793">
        <v>2</v>
      </c>
    </row>
    <row r="1794" spans="1:6" x14ac:dyDescent="0.25">
      <c r="A1794">
        <f>_xlfn.XLOOKUP(B1794,Planilha1!$E$1:$E$6,Planilha1!$F$1:$F$6)</f>
        <v>11</v>
      </c>
      <c r="B1794" t="str">
        <f>_xlfn.XLOOKUP(C1794,Planilha1!$B$1:$B$160,Planilha1!$A$1:$A$160)</f>
        <v>STS ITAQUERA</v>
      </c>
      <c r="C1794" t="s">
        <v>190</v>
      </c>
      <c r="D1794" t="s">
        <v>52</v>
      </c>
      <c r="E1794" t="s">
        <v>6</v>
      </c>
      <c r="F1794">
        <v>4</v>
      </c>
    </row>
    <row r="1795" spans="1:6" x14ac:dyDescent="0.25">
      <c r="A1795">
        <f>_xlfn.XLOOKUP(B1795,Planilha1!$E$1:$E$6,Planilha1!$F$1:$F$6)</f>
        <v>11</v>
      </c>
      <c r="B1795" t="str">
        <f>_xlfn.XLOOKUP(C1795,Planilha1!$B$1:$B$160,Planilha1!$A$1:$A$160)</f>
        <v>STS ITAQUERA</v>
      </c>
      <c r="C1795" t="s">
        <v>190</v>
      </c>
      <c r="D1795" t="s">
        <v>13</v>
      </c>
      <c r="E1795" t="s">
        <v>6</v>
      </c>
      <c r="F1795">
        <v>4</v>
      </c>
    </row>
    <row r="1796" spans="1:6" x14ac:dyDescent="0.25">
      <c r="A1796">
        <f>_xlfn.XLOOKUP(B1796,Planilha1!$E$1:$E$6,Planilha1!$F$1:$F$6)</f>
        <v>11</v>
      </c>
      <c r="B1796" t="str">
        <f>_xlfn.XLOOKUP(C1796,Planilha1!$B$1:$B$160,Planilha1!$A$1:$A$160)</f>
        <v>STS ITAQUERA</v>
      </c>
      <c r="C1796" t="s">
        <v>190</v>
      </c>
      <c r="D1796" t="s">
        <v>53</v>
      </c>
      <c r="E1796" t="s">
        <v>6</v>
      </c>
      <c r="F1796">
        <v>5</v>
      </c>
    </row>
    <row r="1797" spans="1:6" x14ac:dyDescent="0.25">
      <c r="A1797">
        <f>_xlfn.XLOOKUP(B1797,Planilha1!$E$1:$E$6,Planilha1!$F$1:$F$6)</f>
        <v>11</v>
      </c>
      <c r="B1797" t="str">
        <f>_xlfn.XLOOKUP(C1797,Planilha1!$B$1:$B$160,Planilha1!$A$1:$A$160)</f>
        <v>STS ITAQUERA</v>
      </c>
      <c r="C1797" t="s">
        <v>190</v>
      </c>
      <c r="D1797" t="s">
        <v>14</v>
      </c>
      <c r="E1797" t="s">
        <v>6</v>
      </c>
      <c r="F1797">
        <v>1</v>
      </c>
    </row>
    <row r="1798" spans="1:6" x14ac:dyDescent="0.25">
      <c r="A1798">
        <f>_xlfn.XLOOKUP(B1798,Planilha1!$E$1:$E$6,Planilha1!$F$1:$F$6)</f>
        <v>11</v>
      </c>
      <c r="B1798" t="str">
        <f>_xlfn.XLOOKUP(C1798,Planilha1!$B$1:$B$160,Planilha1!$A$1:$A$160)</f>
        <v>STS ITAQUERA</v>
      </c>
      <c r="C1798" t="s">
        <v>190</v>
      </c>
      <c r="D1798" t="s">
        <v>15</v>
      </c>
      <c r="E1798" t="s">
        <v>6</v>
      </c>
      <c r="F1798">
        <v>2</v>
      </c>
    </row>
    <row r="1799" spans="1:6" x14ac:dyDescent="0.25">
      <c r="A1799">
        <f>_xlfn.XLOOKUP(B1799,Planilha1!$E$1:$E$6,Planilha1!$F$1:$F$6)</f>
        <v>11</v>
      </c>
      <c r="B1799" t="str">
        <f>_xlfn.XLOOKUP(C1799,Planilha1!$B$1:$B$160,Planilha1!$A$1:$A$160)</f>
        <v>STS ITAQUERA</v>
      </c>
      <c r="C1799" t="s">
        <v>190</v>
      </c>
      <c r="D1799" t="s">
        <v>17</v>
      </c>
      <c r="E1799" t="s">
        <v>6</v>
      </c>
      <c r="F1799">
        <v>1</v>
      </c>
    </row>
    <row r="1800" spans="1:6" x14ac:dyDescent="0.25">
      <c r="A1800">
        <f>_xlfn.XLOOKUP(B1800,Planilha1!$E$1:$E$6,Planilha1!$F$1:$F$6)</f>
        <v>11</v>
      </c>
      <c r="B1800" t="str">
        <f>_xlfn.XLOOKUP(C1800,Planilha1!$B$1:$B$160,Planilha1!$A$1:$A$160)</f>
        <v>STS ITAQUERA</v>
      </c>
      <c r="C1800" t="s">
        <v>190</v>
      </c>
      <c r="D1800" t="s">
        <v>19</v>
      </c>
      <c r="E1800" t="s">
        <v>6</v>
      </c>
      <c r="F1800">
        <v>3</v>
      </c>
    </row>
    <row r="1801" spans="1:6" x14ac:dyDescent="0.25">
      <c r="A1801">
        <f>_xlfn.XLOOKUP(B1801,Planilha1!$E$1:$E$6,Planilha1!$F$1:$F$6)</f>
        <v>11</v>
      </c>
      <c r="B1801" t="str">
        <f>_xlfn.XLOOKUP(C1801,Planilha1!$B$1:$B$160,Planilha1!$A$1:$A$160)</f>
        <v>STS ITAQUERA</v>
      </c>
      <c r="C1801" t="s">
        <v>190</v>
      </c>
      <c r="D1801" t="s">
        <v>54</v>
      </c>
      <c r="E1801" t="s">
        <v>6</v>
      </c>
      <c r="F1801">
        <v>7</v>
      </c>
    </row>
    <row r="1802" spans="1:6" x14ac:dyDescent="0.25">
      <c r="A1802">
        <f>_xlfn.XLOOKUP(B1802,Planilha1!$E$1:$E$6,Planilha1!$F$1:$F$6)</f>
        <v>11</v>
      </c>
      <c r="B1802" t="str">
        <f>_xlfn.XLOOKUP(C1802,Planilha1!$B$1:$B$160,Planilha1!$A$1:$A$160)</f>
        <v>STS ITAQUERA</v>
      </c>
      <c r="C1802" t="s">
        <v>190</v>
      </c>
      <c r="D1802" t="s">
        <v>22</v>
      </c>
      <c r="E1802" t="s">
        <v>6</v>
      </c>
      <c r="F1802">
        <v>2</v>
      </c>
    </row>
    <row r="1803" spans="1:6" x14ac:dyDescent="0.25">
      <c r="A1803">
        <f>_xlfn.XLOOKUP(B1803,Planilha1!$E$1:$E$6,Planilha1!$F$1:$F$6)</f>
        <v>11</v>
      </c>
      <c r="B1803" t="str">
        <f>_xlfn.XLOOKUP(C1803,Planilha1!$B$1:$B$160,Planilha1!$A$1:$A$160)</f>
        <v>STS ITAQUERA</v>
      </c>
      <c r="C1803" t="s">
        <v>190</v>
      </c>
      <c r="D1803" t="s">
        <v>22</v>
      </c>
      <c r="E1803" t="s">
        <v>16</v>
      </c>
      <c r="F1803">
        <v>5</v>
      </c>
    </row>
    <row r="1804" spans="1:6" x14ac:dyDescent="0.25">
      <c r="A1804">
        <f>_xlfn.XLOOKUP(B1804,Planilha1!$E$1:$E$6,Planilha1!$F$1:$F$6)</f>
        <v>11</v>
      </c>
      <c r="B1804" t="str">
        <f>_xlfn.XLOOKUP(C1804,Planilha1!$B$1:$B$160,Planilha1!$A$1:$A$160)</f>
        <v>STS ITAQUERA</v>
      </c>
      <c r="C1804" t="s">
        <v>190</v>
      </c>
      <c r="D1804" t="s">
        <v>25</v>
      </c>
      <c r="E1804" t="s">
        <v>6</v>
      </c>
      <c r="F1804">
        <v>2</v>
      </c>
    </row>
    <row r="1805" spans="1:6" x14ac:dyDescent="0.25">
      <c r="A1805">
        <f>_xlfn.XLOOKUP(B1805,Planilha1!$E$1:$E$6,Planilha1!$F$1:$F$6)</f>
        <v>11</v>
      </c>
      <c r="B1805" t="str">
        <f>_xlfn.XLOOKUP(C1805,Planilha1!$B$1:$B$160,Planilha1!$A$1:$A$160)</f>
        <v>STS ITAQUERA</v>
      </c>
      <c r="C1805" t="s">
        <v>190</v>
      </c>
      <c r="D1805" t="s">
        <v>27</v>
      </c>
      <c r="E1805" t="s">
        <v>6</v>
      </c>
      <c r="F1805">
        <v>1</v>
      </c>
    </row>
    <row r="1806" spans="1:6" x14ac:dyDescent="0.25">
      <c r="A1806">
        <f>_xlfn.XLOOKUP(B1806,Planilha1!$E$1:$E$6,Planilha1!$F$1:$F$6)</f>
        <v>11</v>
      </c>
      <c r="B1806" t="str">
        <f>_xlfn.XLOOKUP(C1806,Planilha1!$B$1:$B$160,Planilha1!$A$1:$A$160)</f>
        <v>STS ITAQUERA</v>
      </c>
      <c r="C1806" t="s">
        <v>190</v>
      </c>
      <c r="D1806" t="s">
        <v>55</v>
      </c>
      <c r="E1806" t="s">
        <v>6</v>
      </c>
      <c r="F1806">
        <v>1</v>
      </c>
    </row>
    <row r="1807" spans="1:6" x14ac:dyDescent="0.25">
      <c r="A1807">
        <f>_xlfn.XLOOKUP(B1807,Planilha1!$E$1:$E$6,Planilha1!$F$1:$F$6)</f>
        <v>11</v>
      </c>
      <c r="B1807" t="str">
        <f>_xlfn.XLOOKUP(C1807,Planilha1!$B$1:$B$160,Planilha1!$A$1:$A$160)</f>
        <v>STS ITAQUERA</v>
      </c>
      <c r="C1807" t="s">
        <v>190</v>
      </c>
      <c r="D1807" t="s">
        <v>28</v>
      </c>
      <c r="E1807" t="s">
        <v>6</v>
      </c>
      <c r="F1807">
        <v>2</v>
      </c>
    </row>
    <row r="1808" spans="1:6" x14ac:dyDescent="0.25">
      <c r="A1808">
        <f>_xlfn.XLOOKUP(B1808,Planilha1!$E$1:$E$6,Planilha1!$F$1:$F$6)</f>
        <v>11</v>
      </c>
      <c r="B1808" t="str">
        <f>_xlfn.XLOOKUP(C1808,Planilha1!$B$1:$B$160,Planilha1!$A$1:$A$160)</f>
        <v>STS ITAQUERA</v>
      </c>
      <c r="C1808" t="s">
        <v>190</v>
      </c>
      <c r="D1808" t="s">
        <v>30</v>
      </c>
      <c r="E1808" t="s">
        <v>6</v>
      </c>
      <c r="F1808">
        <v>4</v>
      </c>
    </row>
    <row r="1809" spans="1:6" x14ac:dyDescent="0.25">
      <c r="A1809">
        <f>_xlfn.XLOOKUP(B1809,Planilha1!$E$1:$E$6,Planilha1!$F$1:$F$6)</f>
        <v>11</v>
      </c>
      <c r="B1809" t="str">
        <f>_xlfn.XLOOKUP(C1809,Planilha1!$B$1:$B$160,Planilha1!$A$1:$A$160)</f>
        <v>STS ITAQUERA</v>
      </c>
      <c r="C1809" t="s">
        <v>190</v>
      </c>
      <c r="D1809" t="s">
        <v>129</v>
      </c>
      <c r="E1809" t="s">
        <v>6</v>
      </c>
      <c r="F1809">
        <v>1</v>
      </c>
    </row>
    <row r="1810" spans="1:6" x14ac:dyDescent="0.25">
      <c r="A1810">
        <f>_xlfn.XLOOKUP(B1810,Planilha1!$E$1:$E$6,Planilha1!$F$1:$F$6)</f>
        <v>11</v>
      </c>
      <c r="B1810" t="str">
        <f>_xlfn.XLOOKUP(C1810,Planilha1!$B$1:$B$160,Planilha1!$A$1:$A$160)</f>
        <v>STS ITAQUERA</v>
      </c>
      <c r="C1810" t="s">
        <v>190</v>
      </c>
      <c r="D1810" t="s">
        <v>56</v>
      </c>
      <c r="E1810" t="s">
        <v>6</v>
      </c>
      <c r="F1810">
        <v>1</v>
      </c>
    </row>
    <row r="1811" spans="1:6" x14ac:dyDescent="0.25">
      <c r="A1811">
        <f>_xlfn.XLOOKUP(B1811,Planilha1!$E$1:$E$6,Planilha1!$F$1:$F$6)</f>
        <v>11</v>
      </c>
      <c r="B1811" t="str">
        <f>_xlfn.XLOOKUP(C1811,Planilha1!$B$1:$B$160,Planilha1!$A$1:$A$160)</f>
        <v>STS ITAQUERA</v>
      </c>
      <c r="C1811" t="s">
        <v>190</v>
      </c>
      <c r="D1811" t="s">
        <v>262</v>
      </c>
      <c r="E1811" t="s">
        <v>6</v>
      </c>
      <c r="F1811">
        <v>18</v>
      </c>
    </row>
    <row r="1812" spans="1:6" x14ac:dyDescent="0.25">
      <c r="A1812">
        <f>_xlfn.XLOOKUP(B1812,Planilha1!$E$1:$E$6,Planilha1!$F$1:$F$6)</f>
        <v>11</v>
      </c>
      <c r="B1812" t="str">
        <f>_xlfn.XLOOKUP(C1812,Planilha1!$B$1:$B$160,Planilha1!$A$1:$A$160)</f>
        <v>STS GUAIANASES</v>
      </c>
      <c r="C1812" t="s">
        <v>191</v>
      </c>
      <c r="D1812" t="s">
        <v>5</v>
      </c>
      <c r="E1812" t="s">
        <v>6</v>
      </c>
      <c r="F1812">
        <v>1</v>
      </c>
    </row>
    <row r="1813" spans="1:6" x14ac:dyDescent="0.25">
      <c r="A1813">
        <f>_xlfn.XLOOKUP(B1813,Planilha1!$E$1:$E$6,Planilha1!$F$1:$F$6)</f>
        <v>11</v>
      </c>
      <c r="B1813" t="str">
        <f>_xlfn.XLOOKUP(C1813,Planilha1!$B$1:$B$160,Planilha1!$A$1:$A$160)</f>
        <v>STS GUAIANASES</v>
      </c>
      <c r="C1813" t="s">
        <v>191</v>
      </c>
      <c r="D1813" t="s">
        <v>7</v>
      </c>
      <c r="E1813" t="s">
        <v>6</v>
      </c>
      <c r="F1813">
        <v>3</v>
      </c>
    </row>
    <row r="1814" spans="1:6" x14ac:dyDescent="0.25">
      <c r="A1814">
        <f>_xlfn.XLOOKUP(B1814,Planilha1!$E$1:$E$6,Planilha1!$F$1:$F$6)</f>
        <v>11</v>
      </c>
      <c r="B1814" t="str">
        <f>_xlfn.XLOOKUP(C1814,Planilha1!$B$1:$B$160,Planilha1!$A$1:$A$160)</f>
        <v>STS GUAIANASES</v>
      </c>
      <c r="C1814" t="s">
        <v>191</v>
      </c>
      <c r="D1814" t="s">
        <v>8</v>
      </c>
      <c r="E1814" t="s">
        <v>6</v>
      </c>
      <c r="F1814">
        <v>18</v>
      </c>
    </row>
    <row r="1815" spans="1:6" x14ac:dyDescent="0.25">
      <c r="A1815">
        <f>_xlfn.XLOOKUP(B1815,Planilha1!$E$1:$E$6,Planilha1!$F$1:$F$6)</f>
        <v>11</v>
      </c>
      <c r="B1815" t="str">
        <f>_xlfn.XLOOKUP(C1815,Planilha1!$B$1:$B$160,Planilha1!$A$1:$A$160)</f>
        <v>STS GUAIANASES</v>
      </c>
      <c r="C1815" t="s">
        <v>191</v>
      </c>
      <c r="D1815" t="s">
        <v>11</v>
      </c>
      <c r="E1815" t="s">
        <v>6</v>
      </c>
      <c r="F1815">
        <v>3</v>
      </c>
    </row>
    <row r="1816" spans="1:6" x14ac:dyDescent="0.25">
      <c r="A1816">
        <f>_xlfn.XLOOKUP(B1816,Planilha1!$E$1:$E$6,Planilha1!$F$1:$F$6)</f>
        <v>11</v>
      </c>
      <c r="B1816" t="str">
        <f>_xlfn.XLOOKUP(C1816,Planilha1!$B$1:$B$160,Planilha1!$A$1:$A$160)</f>
        <v>STS GUAIANASES</v>
      </c>
      <c r="C1816" t="s">
        <v>191</v>
      </c>
      <c r="D1816" t="s">
        <v>12</v>
      </c>
      <c r="E1816" t="s">
        <v>6</v>
      </c>
      <c r="F1816">
        <v>5</v>
      </c>
    </row>
    <row r="1817" spans="1:6" x14ac:dyDescent="0.25">
      <c r="A1817">
        <f>_xlfn.XLOOKUP(B1817,Planilha1!$E$1:$E$6,Planilha1!$F$1:$F$6)</f>
        <v>11</v>
      </c>
      <c r="B1817" t="str">
        <f>_xlfn.XLOOKUP(C1817,Planilha1!$B$1:$B$160,Planilha1!$A$1:$A$160)</f>
        <v>STS GUAIANASES</v>
      </c>
      <c r="C1817" t="s">
        <v>191</v>
      </c>
      <c r="D1817" t="s">
        <v>13</v>
      </c>
      <c r="E1817" t="s">
        <v>6</v>
      </c>
      <c r="F1817">
        <v>5</v>
      </c>
    </row>
    <row r="1818" spans="1:6" x14ac:dyDescent="0.25">
      <c r="A1818">
        <f>_xlfn.XLOOKUP(B1818,Planilha1!$E$1:$E$6,Planilha1!$F$1:$F$6)</f>
        <v>11</v>
      </c>
      <c r="B1818" t="str">
        <f>_xlfn.XLOOKUP(C1818,Planilha1!$B$1:$B$160,Planilha1!$A$1:$A$160)</f>
        <v>STS GUAIANASES</v>
      </c>
      <c r="C1818" t="s">
        <v>191</v>
      </c>
      <c r="D1818" t="s">
        <v>14</v>
      </c>
      <c r="E1818" t="s">
        <v>6</v>
      </c>
      <c r="F1818">
        <v>1</v>
      </c>
    </row>
    <row r="1819" spans="1:6" x14ac:dyDescent="0.25">
      <c r="A1819">
        <f>_xlfn.XLOOKUP(B1819,Planilha1!$E$1:$E$6,Planilha1!$F$1:$F$6)</f>
        <v>11</v>
      </c>
      <c r="B1819" t="str">
        <f>_xlfn.XLOOKUP(C1819,Planilha1!$B$1:$B$160,Planilha1!$A$1:$A$160)</f>
        <v>STS GUAIANASES</v>
      </c>
      <c r="C1819" t="s">
        <v>191</v>
      </c>
      <c r="D1819" t="s">
        <v>15</v>
      </c>
      <c r="E1819" t="s">
        <v>6</v>
      </c>
      <c r="F1819">
        <v>1</v>
      </c>
    </row>
    <row r="1820" spans="1:6" x14ac:dyDescent="0.25">
      <c r="A1820">
        <f>_xlfn.XLOOKUP(B1820,Planilha1!$E$1:$E$6,Planilha1!$F$1:$F$6)</f>
        <v>11</v>
      </c>
      <c r="B1820" t="str">
        <f>_xlfn.XLOOKUP(C1820,Planilha1!$B$1:$B$160,Planilha1!$A$1:$A$160)</f>
        <v>STS GUAIANASES</v>
      </c>
      <c r="C1820" t="s">
        <v>191</v>
      </c>
      <c r="D1820" t="s">
        <v>17</v>
      </c>
      <c r="E1820" t="s">
        <v>6</v>
      </c>
      <c r="F1820">
        <v>1</v>
      </c>
    </row>
    <row r="1821" spans="1:6" x14ac:dyDescent="0.25">
      <c r="A1821">
        <f>_xlfn.XLOOKUP(B1821,Planilha1!$E$1:$E$6,Planilha1!$F$1:$F$6)</f>
        <v>11</v>
      </c>
      <c r="B1821" t="str">
        <f>_xlfn.XLOOKUP(C1821,Planilha1!$B$1:$B$160,Planilha1!$A$1:$A$160)</f>
        <v>STS GUAIANASES</v>
      </c>
      <c r="C1821" t="s">
        <v>191</v>
      </c>
      <c r="D1821" t="s">
        <v>19</v>
      </c>
      <c r="E1821" t="s">
        <v>6</v>
      </c>
      <c r="F1821">
        <v>4</v>
      </c>
    </row>
    <row r="1822" spans="1:6" x14ac:dyDescent="0.25">
      <c r="A1822">
        <f>_xlfn.XLOOKUP(B1822,Planilha1!$E$1:$E$6,Planilha1!$F$1:$F$6)</f>
        <v>11</v>
      </c>
      <c r="B1822" t="str">
        <f>_xlfn.XLOOKUP(C1822,Planilha1!$B$1:$B$160,Planilha1!$A$1:$A$160)</f>
        <v>STS GUAIANASES</v>
      </c>
      <c r="C1822" t="s">
        <v>191</v>
      </c>
      <c r="D1822" t="s">
        <v>19</v>
      </c>
      <c r="E1822" t="s">
        <v>16</v>
      </c>
      <c r="F1822">
        <v>7</v>
      </c>
    </row>
    <row r="1823" spans="1:6" x14ac:dyDescent="0.25">
      <c r="A1823">
        <f>_xlfn.XLOOKUP(B1823,Planilha1!$E$1:$E$6,Planilha1!$F$1:$F$6)</f>
        <v>11</v>
      </c>
      <c r="B1823" t="str">
        <f>_xlfn.XLOOKUP(C1823,Planilha1!$B$1:$B$160,Planilha1!$A$1:$A$160)</f>
        <v>STS GUAIANASES</v>
      </c>
      <c r="C1823" t="s">
        <v>191</v>
      </c>
      <c r="D1823" t="s">
        <v>22</v>
      </c>
      <c r="E1823" t="s">
        <v>6</v>
      </c>
      <c r="F1823">
        <v>1</v>
      </c>
    </row>
    <row r="1824" spans="1:6" x14ac:dyDescent="0.25">
      <c r="A1824">
        <f>_xlfn.XLOOKUP(B1824,Planilha1!$E$1:$E$6,Planilha1!$F$1:$F$6)</f>
        <v>11</v>
      </c>
      <c r="B1824" t="str">
        <f>_xlfn.XLOOKUP(C1824,Planilha1!$B$1:$B$160,Planilha1!$A$1:$A$160)</f>
        <v>STS GUAIANASES</v>
      </c>
      <c r="C1824" t="s">
        <v>191</v>
      </c>
      <c r="D1824" t="s">
        <v>22</v>
      </c>
      <c r="E1824" t="s">
        <v>16</v>
      </c>
      <c r="F1824">
        <v>2</v>
      </c>
    </row>
    <row r="1825" spans="1:6" x14ac:dyDescent="0.25">
      <c r="A1825">
        <f>_xlfn.XLOOKUP(B1825,Planilha1!$E$1:$E$6,Planilha1!$F$1:$F$6)</f>
        <v>11</v>
      </c>
      <c r="B1825" t="str">
        <f>_xlfn.XLOOKUP(C1825,Planilha1!$B$1:$B$160,Planilha1!$A$1:$A$160)</f>
        <v>STS GUAIANASES</v>
      </c>
      <c r="C1825" t="s">
        <v>191</v>
      </c>
      <c r="D1825" t="s">
        <v>25</v>
      </c>
      <c r="E1825" t="s">
        <v>6</v>
      </c>
      <c r="F1825">
        <v>2</v>
      </c>
    </row>
    <row r="1826" spans="1:6" x14ac:dyDescent="0.25">
      <c r="A1826">
        <f>_xlfn.XLOOKUP(B1826,Planilha1!$E$1:$E$6,Planilha1!$F$1:$F$6)</f>
        <v>11</v>
      </c>
      <c r="B1826" t="str">
        <f>_xlfn.XLOOKUP(C1826,Planilha1!$B$1:$B$160,Planilha1!$A$1:$A$160)</f>
        <v>STS GUAIANASES</v>
      </c>
      <c r="C1826" t="s">
        <v>191</v>
      </c>
      <c r="D1826" t="s">
        <v>44</v>
      </c>
      <c r="E1826" t="s">
        <v>16</v>
      </c>
      <c r="F1826">
        <v>1</v>
      </c>
    </row>
    <row r="1827" spans="1:6" x14ac:dyDescent="0.25">
      <c r="A1827">
        <f>_xlfn.XLOOKUP(B1827,Planilha1!$E$1:$E$6,Planilha1!$F$1:$F$6)</f>
        <v>11</v>
      </c>
      <c r="B1827" t="str">
        <f>_xlfn.XLOOKUP(C1827,Planilha1!$B$1:$B$160,Planilha1!$A$1:$A$160)</f>
        <v>STS GUAIANASES</v>
      </c>
      <c r="C1827" t="s">
        <v>191</v>
      </c>
      <c r="D1827" t="s">
        <v>27</v>
      </c>
      <c r="E1827" t="s">
        <v>6</v>
      </c>
      <c r="F1827">
        <v>1</v>
      </c>
    </row>
    <row r="1828" spans="1:6" x14ac:dyDescent="0.25">
      <c r="A1828">
        <f>_xlfn.XLOOKUP(B1828,Planilha1!$E$1:$E$6,Planilha1!$F$1:$F$6)</f>
        <v>11</v>
      </c>
      <c r="B1828" t="str">
        <f>_xlfn.XLOOKUP(C1828,Planilha1!$B$1:$B$160,Planilha1!$A$1:$A$160)</f>
        <v>STS GUAIANASES</v>
      </c>
      <c r="C1828" t="s">
        <v>191</v>
      </c>
      <c r="D1828" t="s">
        <v>28</v>
      </c>
      <c r="E1828" t="s">
        <v>6</v>
      </c>
      <c r="F1828">
        <v>2</v>
      </c>
    </row>
    <row r="1829" spans="1:6" x14ac:dyDescent="0.25">
      <c r="A1829">
        <f>_xlfn.XLOOKUP(B1829,Planilha1!$E$1:$E$6,Planilha1!$F$1:$F$6)</f>
        <v>11</v>
      </c>
      <c r="B1829" t="str">
        <f>_xlfn.XLOOKUP(C1829,Planilha1!$B$1:$B$160,Planilha1!$A$1:$A$160)</f>
        <v>STS GUAIANASES</v>
      </c>
      <c r="C1829" t="s">
        <v>191</v>
      </c>
      <c r="D1829" t="s">
        <v>30</v>
      </c>
      <c r="E1829" t="s">
        <v>6</v>
      </c>
      <c r="F1829">
        <v>4</v>
      </c>
    </row>
    <row r="1830" spans="1:6" x14ac:dyDescent="0.25">
      <c r="A1830">
        <f>_xlfn.XLOOKUP(B1830,Planilha1!$E$1:$E$6,Planilha1!$F$1:$F$6)</f>
        <v>11</v>
      </c>
      <c r="B1830" t="str">
        <f>_xlfn.XLOOKUP(C1830,Planilha1!$B$1:$B$160,Planilha1!$A$1:$A$160)</f>
        <v>STS GUAIANASES</v>
      </c>
      <c r="C1830" t="s">
        <v>191</v>
      </c>
      <c r="D1830" t="s">
        <v>45</v>
      </c>
      <c r="E1830" t="s">
        <v>6</v>
      </c>
      <c r="F1830">
        <v>1</v>
      </c>
    </row>
    <row r="1831" spans="1:6" x14ac:dyDescent="0.25">
      <c r="A1831">
        <f>_xlfn.XLOOKUP(B1831,Planilha1!$E$1:$E$6,Planilha1!$F$1:$F$6)</f>
        <v>11</v>
      </c>
      <c r="B1831" t="str">
        <f>_xlfn.XLOOKUP(C1831,Planilha1!$B$1:$B$160,Planilha1!$A$1:$A$160)</f>
        <v>STS GUAIANASES</v>
      </c>
      <c r="C1831" t="s">
        <v>191</v>
      </c>
      <c r="D1831" t="s">
        <v>262</v>
      </c>
      <c r="E1831" t="s">
        <v>6</v>
      </c>
      <c r="F1831">
        <v>18</v>
      </c>
    </row>
    <row r="1832" spans="1:6" x14ac:dyDescent="0.25">
      <c r="A1832">
        <f>_xlfn.XLOOKUP(B1832,Planilha1!$E$1:$E$6,Planilha1!$F$1:$F$6)</f>
        <v>11</v>
      </c>
      <c r="B1832" t="str">
        <f>_xlfn.XLOOKUP(C1832,Planilha1!$B$1:$B$160,Planilha1!$A$1:$A$160)</f>
        <v>STS TIRADENTES</v>
      </c>
      <c r="C1832" t="s">
        <v>192</v>
      </c>
      <c r="D1832" t="s">
        <v>5</v>
      </c>
      <c r="E1832" t="s">
        <v>6</v>
      </c>
      <c r="F1832">
        <v>4</v>
      </c>
    </row>
    <row r="1833" spans="1:6" x14ac:dyDescent="0.25">
      <c r="A1833">
        <f>_xlfn.XLOOKUP(B1833,Planilha1!$E$1:$E$6,Planilha1!$F$1:$F$6)</f>
        <v>11</v>
      </c>
      <c r="B1833" t="str">
        <f>_xlfn.XLOOKUP(C1833,Planilha1!$B$1:$B$160,Planilha1!$A$1:$A$160)</f>
        <v>STS TIRADENTES</v>
      </c>
      <c r="C1833" t="s">
        <v>192</v>
      </c>
      <c r="D1833" t="s">
        <v>7</v>
      </c>
      <c r="E1833" t="s">
        <v>6</v>
      </c>
      <c r="F1833">
        <v>3</v>
      </c>
    </row>
    <row r="1834" spans="1:6" x14ac:dyDescent="0.25">
      <c r="A1834">
        <f>_xlfn.XLOOKUP(B1834,Planilha1!$E$1:$E$6,Planilha1!$F$1:$F$6)</f>
        <v>11</v>
      </c>
      <c r="B1834" t="str">
        <f>_xlfn.XLOOKUP(C1834,Planilha1!$B$1:$B$160,Planilha1!$A$1:$A$160)</f>
        <v>STS TIRADENTES</v>
      </c>
      <c r="C1834" t="s">
        <v>192</v>
      </c>
      <c r="D1834" t="s">
        <v>8</v>
      </c>
      <c r="E1834" t="s">
        <v>6</v>
      </c>
      <c r="F1834">
        <v>106</v>
      </c>
    </row>
    <row r="1835" spans="1:6" x14ac:dyDescent="0.25">
      <c r="A1835">
        <f>_xlfn.XLOOKUP(B1835,Planilha1!$E$1:$E$6,Planilha1!$F$1:$F$6)</f>
        <v>11</v>
      </c>
      <c r="B1835" t="str">
        <f>_xlfn.XLOOKUP(C1835,Planilha1!$B$1:$B$160,Planilha1!$A$1:$A$160)</f>
        <v>STS TIRADENTES</v>
      </c>
      <c r="C1835" t="s">
        <v>192</v>
      </c>
      <c r="D1835" t="s">
        <v>195</v>
      </c>
      <c r="E1835" t="s">
        <v>16</v>
      </c>
      <c r="F1835">
        <v>1</v>
      </c>
    </row>
    <row r="1836" spans="1:6" x14ac:dyDescent="0.25">
      <c r="A1836">
        <f>_xlfn.XLOOKUP(B1836,Planilha1!$E$1:$E$6,Planilha1!$F$1:$F$6)</f>
        <v>11</v>
      </c>
      <c r="B1836" t="str">
        <f>_xlfn.XLOOKUP(C1836,Planilha1!$B$1:$B$160,Planilha1!$A$1:$A$160)</f>
        <v>STS TIRADENTES</v>
      </c>
      <c r="C1836" t="s">
        <v>192</v>
      </c>
      <c r="D1836" t="s">
        <v>193</v>
      </c>
      <c r="E1836" t="s">
        <v>6</v>
      </c>
      <c r="F1836">
        <v>4</v>
      </c>
    </row>
    <row r="1837" spans="1:6" x14ac:dyDescent="0.25">
      <c r="A1837">
        <f>_xlfn.XLOOKUP(B1837,Planilha1!$E$1:$E$6,Planilha1!$F$1:$F$6)</f>
        <v>11</v>
      </c>
      <c r="B1837" t="str">
        <f>_xlfn.XLOOKUP(C1837,Planilha1!$B$1:$B$160,Planilha1!$A$1:$A$160)</f>
        <v>STS TIRADENTES</v>
      </c>
      <c r="C1837" t="s">
        <v>192</v>
      </c>
      <c r="D1837" t="s">
        <v>103</v>
      </c>
      <c r="E1837" t="s">
        <v>6</v>
      </c>
      <c r="F1837">
        <v>1</v>
      </c>
    </row>
    <row r="1838" spans="1:6" x14ac:dyDescent="0.25">
      <c r="A1838">
        <f>_xlfn.XLOOKUP(B1838,Planilha1!$E$1:$E$6,Planilha1!$F$1:$F$6)</f>
        <v>11</v>
      </c>
      <c r="B1838" t="str">
        <f>_xlfn.XLOOKUP(C1838,Planilha1!$B$1:$B$160,Planilha1!$A$1:$A$160)</f>
        <v>STS TIRADENTES</v>
      </c>
      <c r="C1838" t="s">
        <v>192</v>
      </c>
      <c r="D1838" t="s">
        <v>13</v>
      </c>
      <c r="E1838" t="s">
        <v>6</v>
      </c>
      <c r="F1838">
        <v>46</v>
      </c>
    </row>
    <row r="1839" spans="1:6" x14ac:dyDescent="0.25">
      <c r="A1839">
        <f>_xlfn.XLOOKUP(B1839,Planilha1!$E$1:$E$6,Planilha1!$F$1:$F$6)</f>
        <v>11</v>
      </c>
      <c r="B1839" t="str">
        <f>_xlfn.XLOOKUP(C1839,Planilha1!$B$1:$B$160,Planilha1!$A$1:$A$160)</f>
        <v>STS TIRADENTES</v>
      </c>
      <c r="C1839" t="s">
        <v>192</v>
      </c>
      <c r="D1839" t="s">
        <v>13</v>
      </c>
      <c r="E1839" t="s">
        <v>16</v>
      </c>
      <c r="F1839">
        <v>1</v>
      </c>
    </row>
    <row r="1840" spans="1:6" x14ac:dyDescent="0.25">
      <c r="A1840">
        <f>_xlfn.XLOOKUP(B1840,Planilha1!$E$1:$E$6,Planilha1!$F$1:$F$6)</f>
        <v>11</v>
      </c>
      <c r="B1840" t="str">
        <f>_xlfn.XLOOKUP(C1840,Planilha1!$B$1:$B$160,Planilha1!$A$1:$A$160)</f>
        <v>STS TIRADENTES</v>
      </c>
      <c r="C1840" t="s">
        <v>192</v>
      </c>
      <c r="D1840" t="s">
        <v>14</v>
      </c>
      <c r="E1840" t="s">
        <v>6</v>
      </c>
      <c r="F1840">
        <v>7</v>
      </c>
    </row>
    <row r="1841" spans="1:6" x14ac:dyDescent="0.25">
      <c r="A1841">
        <f>_xlfn.XLOOKUP(B1841,Planilha1!$E$1:$E$6,Planilha1!$F$1:$F$6)</f>
        <v>11</v>
      </c>
      <c r="B1841" t="str">
        <f>_xlfn.XLOOKUP(C1841,Planilha1!$B$1:$B$160,Planilha1!$A$1:$A$160)</f>
        <v>STS TIRADENTES</v>
      </c>
      <c r="C1841" t="s">
        <v>192</v>
      </c>
      <c r="D1841" t="s">
        <v>17</v>
      </c>
      <c r="E1841" t="s">
        <v>6</v>
      </c>
      <c r="F1841">
        <v>1</v>
      </c>
    </row>
    <row r="1842" spans="1:6" x14ac:dyDescent="0.25">
      <c r="A1842">
        <f>_xlfn.XLOOKUP(B1842,Planilha1!$E$1:$E$6,Planilha1!$F$1:$F$6)</f>
        <v>11</v>
      </c>
      <c r="B1842" t="str">
        <f>_xlfn.XLOOKUP(C1842,Planilha1!$B$1:$B$160,Planilha1!$A$1:$A$160)</f>
        <v>STS TIRADENTES</v>
      </c>
      <c r="C1842" t="s">
        <v>192</v>
      </c>
      <c r="D1842" t="s">
        <v>106</v>
      </c>
      <c r="E1842" t="s">
        <v>6</v>
      </c>
      <c r="F1842">
        <v>1</v>
      </c>
    </row>
    <row r="1843" spans="1:6" x14ac:dyDescent="0.25">
      <c r="A1843">
        <f>_xlfn.XLOOKUP(B1843,Planilha1!$E$1:$E$6,Planilha1!$F$1:$F$6)</f>
        <v>11</v>
      </c>
      <c r="B1843" t="str">
        <f>_xlfn.XLOOKUP(C1843,Planilha1!$B$1:$B$160,Planilha1!$A$1:$A$160)</f>
        <v>STS TIRADENTES</v>
      </c>
      <c r="C1843" t="s">
        <v>192</v>
      </c>
      <c r="D1843" t="s">
        <v>106</v>
      </c>
      <c r="E1843" t="s">
        <v>16</v>
      </c>
      <c r="F1843">
        <v>6</v>
      </c>
    </row>
    <row r="1844" spans="1:6" x14ac:dyDescent="0.25">
      <c r="A1844">
        <f>_xlfn.XLOOKUP(B1844,Planilha1!$E$1:$E$6,Planilha1!$F$1:$F$6)</f>
        <v>11</v>
      </c>
      <c r="B1844" t="str">
        <f>_xlfn.XLOOKUP(C1844,Planilha1!$B$1:$B$160,Planilha1!$A$1:$A$160)</f>
        <v>STS TIRADENTES</v>
      </c>
      <c r="C1844" t="s">
        <v>192</v>
      </c>
      <c r="D1844" t="s">
        <v>19</v>
      </c>
      <c r="E1844" t="s">
        <v>6</v>
      </c>
      <c r="F1844">
        <v>9</v>
      </c>
    </row>
    <row r="1845" spans="1:6" x14ac:dyDescent="0.25">
      <c r="A1845">
        <f>_xlfn.XLOOKUP(B1845,Planilha1!$E$1:$E$6,Planilha1!$F$1:$F$6)</f>
        <v>11</v>
      </c>
      <c r="B1845" t="str">
        <f>_xlfn.XLOOKUP(C1845,Planilha1!$B$1:$B$160,Planilha1!$A$1:$A$160)</f>
        <v>STS TIRADENTES</v>
      </c>
      <c r="C1845" t="s">
        <v>192</v>
      </c>
      <c r="D1845" t="s">
        <v>19</v>
      </c>
      <c r="E1845" t="s">
        <v>16</v>
      </c>
      <c r="F1845">
        <v>98</v>
      </c>
    </row>
    <row r="1846" spans="1:6" x14ac:dyDescent="0.25">
      <c r="A1846">
        <f>_xlfn.XLOOKUP(B1846,Planilha1!$E$1:$E$6,Planilha1!$F$1:$F$6)</f>
        <v>11</v>
      </c>
      <c r="B1846" t="str">
        <f>_xlfn.XLOOKUP(C1846,Planilha1!$B$1:$B$160,Planilha1!$A$1:$A$160)</f>
        <v>STS TIRADENTES</v>
      </c>
      <c r="C1846" t="s">
        <v>192</v>
      </c>
      <c r="D1846" t="s">
        <v>36</v>
      </c>
      <c r="E1846" t="s">
        <v>6</v>
      </c>
      <c r="F1846">
        <v>9</v>
      </c>
    </row>
    <row r="1847" spans="1:6" x14ac:dyDescent="0.25">
      <c r="A1847">
        <f>_xlfn.XLOOKUP(B1847,Planilha1!$E$1:$E$6,Planilha1!$F$1:$F$6)</f>
        <v>11</v>
      </c>
      <c r="B1847" t="str">
        <f>_xlfn.XLOOKUP(C1847,Planilha1!$B$1:$B$160,Planilha1!$A$1:$A$160)</f>
        <v>STS TIRADENTES</v>
      </c>
      <c r="C1847" t="s">
        <v>192</v>
      </c>
      <c r="D1847" t="s">
        <v>36</v>
      </c>
      <c r="E1847" t="s">
        <v>16</v>
      </c>
      <c r="F1847">
        <v>11</v>
      </c>
    </row>
    <row r="1848" spans="1:6" x14ac:dyDescent="0.25">
      <c r="A1848">
        <f>_xlfn.XLOOKUP(B1848,Planilha1!$E$1:$E$6,Planilha1!$F$1:$F$6)</f>
        <v>11</v>
      </c>
      <c r="B1848" t="str">
        <f>_xlfn.XLOOKUP(C1848,Planilha1!$B$1:$B$160,Planilha1!$A$1:$A$160)</f>
        <v>STS TIRADENTES</v>
      </c>
      <c r="C1848" t="s">
        <v>192</v>
      </c>
      <c r="D1848" t="s">
        <v>25</v>
      </c>
      <c r="E1848" t="s">
        <v>6</v>
      </c>
      <c r="F1848">
        <v>2</v>
      </c>
    </row>
    <row r="1849" spans="1:6" x14ac:dyDescent="0.25">
      <c r="A1849">
        <f>_xlfn.XLOOKUP(B1849,Planilha1!$E$1:$E$6,Planilha1!$F$1:$F$6)</f>
        <v>11</v>
      </c>
      <c r="B1849" t="str">
        <f>_xlfn.XLOOKUP(C1849,Planilha1!$B$1:$B$160,Planilha1!$A$1:$A$160)</f>
        <v>STS TIRADENTES</v>
      </c>
      <c r="C1849" t="s">
        <v>192</v>
      </c>
      <c r="D1849" t="s">
        <v>25</v>
      </c>
      <c r="E1849" t="s">
        <v>16</v>
      </c>
      <c r="F1849">
        <v>46</v>
      </c>
    </row>
    <row r="1850" spans="1:6" x14ac:dyDescent="0.25">
      <c r="A1850">
        <f>_xlfn.XLOOKUP(B1850,Planilha1!$E$1:$E$6,Planilha1!$F$1:$F$6)</f>
        <v>11</v>
      </c>
      <c r="B1850" t="str">
        <f>_xlfn.XLOOKUP(C1850,Planilha1!$B$1:$B$160,Planilha1!$A$1:$A$160)</f>
        <v>STS TIRADENTES</v>
      </c>
      <c r="C1850" t="s">
        <v>192</v>
      </c>
      <c r="D1850" t="s">
        <v>27</v>
      </c>
      <c r="E1850" t="s">
        <v>6</v>
      </c>
      <c r="F1850">
        <v>1</v>
      </c>
    </row>
    <row r="1851" spans="1:6" x14ac:dyDescent="0.25">
      <c r="A1851">
        <f>_xlfn.XLOOKUP(B1851,Planilha1!$E$1:$E$6,Planilha1!$F$1:$F$6)</f>
        <v>11</v>
      </c>
      <c r="B1851" t="str">
        <f>_xlfn.XLOOKUP(C1851,Planilha1!$B$1:$B$160,Planilha1!$A$1:$A$160)</f>
        <v>STS TIRADENTES</v>
      </c>
      <c r="C1851" t="s">
        <v>192</v>
      </c>
      <c r="D1851" t="s">
        <v>39</v>
      </c>
      <c r="E1851" t="s">
        <v>6</v>
      </c>
      <c r="F1851">
        <v>2</v>
      </c>
    </row>
    <row r="1852" spans="1:6" x14ac:dyDescent="0.25">
      <c r="A1852">
        <f>_xlfn.XLOOKUP(B1852,Planilha1!$E$1:$E$6,Planilha1!$F$1:$F$6)</f>
        <v>11</v>
      </c>
      <c r="B1852" t="str">
        <f>_xlfn.XLOOKUP(C1852,Planilha1!$B$1:$B$160,Planilha1!$A$1:$A$160)</f>
        <v>STS TIRADENTES</v>
      </c>
      <c r="C1852" t="s">
        <v>192</v>
      </c>
      <c r="D1852" t="s">
        <v>117</v>
      </c>
      <c r="E1852" t="s">
        <v>6</v>
      </c>
      <c r="F1852">
        <v>7</v>
      </c>
    </row>
    <row r="1853" spans="1:6" x14ac:dyDescent="0.25">
      <c r="A1853">
        <f>_xlfn.XLOOKUP(B1853,Planilha1!$E$1:$E$6,Planilha1!$F$1:$F$6)</f>
        <v>11</v>
      </c>
      <c r="B1853" t="str">
        <f>_xlfn.XLOOKUP(C1853,Planilha1!$B$1:$B$160,Planilha1!$A$1:$A$160)</f>
        <v>STS TIRADENTES</v>
      </c>
      <c r="C1853" t="s">
        <v>192</v>
      </c>
      <c r="D1853" t="s">
        <v>30</v>
      </c>
      <c r="E1853" t="s">
        <v>6</v>
      </c>
      <c r="F1853">
        <v>16</v>
      </c>
    </row>
    <row r="1854" spans="1:6" x14ac:dyDescent="0.25">
      <c r="A1854">
        <f>_xlfn.XLOOKUP(B1854,Planilha1!$E$1:$E$6,Planilha1!$F$1:$F$6)</f>
        <v>11</v>
      </c>
      <c r="B1854" t="str">
        <f>_xlfn.XLOOKUP(C1854,Planilha1!$B$1:$B$160,Planilha1!$A$1:$A$160)</f>
        <v>STS TIRADENTES</v>
      </c>
      <c r="C1854" t="s">
        <v>192</v>
      </c>
      <c r="D1854" t="s">
        <v>31</v>
      </c>
      <c r="E1854" t="s">
        <v>6</v>
      </c>
      <c r="F1854">
        <v>12</v>
      </c>
    </row>
    <row r="1855" spans="1:6" x14ac:dyDescent="0.25">
      <c r="A1855">
        <f>_xlfn.XLOOKUP(B1855,Planilha1!$E$1:$E$6,Planilha1!$F$1:$F$6)</f>
        <v>11</v>
      </c>
      <c r="B1855" t="str">
        <f>_xlfn.XLOOKUP(C1855,Planilha1!$B$1:$B$160,Planilha1!$A$1:$A$160)</f>
        <v>STS TIRADENTES</v>
      </c>
      <c r="C1855" t="s">
        <v>192</v>
      </c>
      <c r="D1855" t="s">
        <v>262</v>
      </c>
      <c r="E1855" t="s">
        <v>6</v>
      </c>
      <c r="F1855">
        <v>30</v>
      </c>
    </row>
    <row r="1856" spans="1:6" x14ac:dyDescent="0.25">
      <c r="A1856">
        <f>_xlfn.XLOOKUP(B1856,Planilha1!$E$1:$E$6,Planilha1!$F$1:$F$6)</f>
        <v>11</v>
      </c>
      <c r="B1856" t="str">
        <f>_xlfn.XLOOKUP(C1856,Planilha1!$B$1:$B$160,Planilha1!$A$1:$A$160)</f>
        <v>STS ITAQUERA</v>
      </c>
      <c r="C1856" t="s">
        <v>194</v>
      </c>
      <c r="D1856" t="s">
        <v>5</v>
      </c>
      <c r="E1856" t="s">
        <v>6</v>
      </c>
      <c r="F1856">
        <v>5</v>
      </c>
    </row>
    <row r="1857" spans="1:6" x14ac:dyDescent="0.25">
      <c r="A1857">
        <f>_xlfn.XLOOKUP(B1857,Planilha1!$E$1:$E$6,Planilha1!$F$1:$F$6)</f>
        <v>11</v>
      </c>
      <c r="B1857" t="str">
        <f>_xlfn.XLOOKUP(C1857,Planilha1!$B$1:$B$160,Planilha1!$A$1:$A$160)</f>
        <v>STS ITAQUERA</v>
      </c>
      <c r="C1857" t="s">
        <v>194</v>
      </c>
      <c r="D1857" t="s">
        <v>7</v>
      </c>
      <c r="E1857" t="s">
        <v>6</v>
      </c>
      <c r="F1857">
        <v>3</v>
      </c>
    </row>
    <row r="1858" spans="1:6" x14ac:dyDescent="0.25">
      <c r="A1858">
        <f>_xlfn.XLOOKUP(B1858,Planilha1!$E$1:$E$6,Planilha1!$F$1:$F$6)</f>
        <v>11</v>
      </c>
      <c r="B1858" t="str">
        <f>_xlfn.XLOOKUP(C1858,Planilha1!$B$1:$B$160,Planilha1!$A$1:$A$160)</f>
        <v>STS ITAQUERA</v>
      </c>
      <c r="C1858" t="s">
        <v>194</v>
      </c>
      <c r="D1858" t="s">
        <v>8</v>
      </c>
      <c r="E1858" t="s">
        <v>6</v>
      </c>
      <c r="F1858">
        <v>115</v>
      </c>
    </row>
    <row r="1859" spans="1:6" x14ac:dyDescent="0.25">
      <c r="A1859">
        <f>_xlfn.XLOOKUP(B1859,Planilha1!$E$1:$E$6,Planilha1!$F$1:$F$6)</f>
        <v>11</v>
      </c>
      <c r="B1859" t="str">
        <f>_xlfn.XLOOKUP(C1859,Planilha1!$B$1:$B$160,Planilha1!$A$1:$A$160)</f>
        <v>STS ITAQUERA</v>
      </c>
      <c r="C1859" t="s">
        <v>194</v>
      </c>
      <c r="D1859" t="s">
        <v>195</v>
      </c>
      <c r="E1859" t="s">
        <v>16</v>
      </c>
      <c r="F1859">
        <v>1</v>
      </c>
    </row>
    <row r="1860" spans="1:6" x14ac:dyDescent="0.25">
      <c r="A1860">
        <f>_xlfn.XLOOKUP(B1860,Planilha1!$E$1:$E$6,Planilha1!$F$1:$F$6)</f>
        <v>11</v>
      </c>
      <c r="B1860" t="str">
        <f>_xlfn.XLOOKUP(C1860,Planilha1!$B$1:$B$160,Planilha1!$A$1:$A$160)</f>
        <v>STS ITAQUERA</v>
      </c>
      <c r="C1860" t="s">
        <v>194</v>
      </c>
      <c r="D1860" t="s">
        <v>193</v>
      </c>
      <c r="E1860" t="s">
        <v>6</v>
      </c>
      <c r="F1860">
        <v>3</v>
      </c>
    </row>
    <row r="1861" spans="1:6" x14ac:dyDescent="0.25">
      <c r="A1861">
        <f>_xlfn.XLOOKUP(B1861,Planilha1!$E$1:$E$6,Planilha1!$F$1:$F$6)</f>
        <v>11</v>
      </c>
      <c r="B1861" t="str">
        <f>_xlfn.XLOOKUP(C1861,Planilha1!$B$1:$B$160,Planilha1!$A$1:$A$160)</f>
        <v>STS ITAQUERA</v>
      </c>
      <c r="C1861" t="s">
        <v>194</v>
      </c>
      <c r="D1861" t="s">
        <v>103</v>
      </c>
      <c r="E1861" t="s">
        <v>6</v>
      </c>
      <c r="F1861">
        <v>1</v>
      </c>
    </row>
    <row r="1862" spans="1:6" x14ac:dyDescent="0.25">
      <c r="A1862">
        <f>_xlfn.XLOOKUP(B1862,Planilha1!$E$1:$E$6,Planilha1!$F$1:$F$6)</f>
        <v>11</v>
      </c>
      <c r="B1862" t="str">
        <f>_xlfn.XLOOKUP(C1862,Planilha1!$B$1:$B$160,Planilha1!$A$1:$A$160)</f>
        <v>STS ITAQUERA</v>
      </c>
      <c r="C1862" t="s">
        <v>194</v>
      </c>
      <c r="D1862" t="s">
        <v>13</v>
      </c>
      <c r="E1862" t="s">
        <v>6</v>
      </c>
      <c r="F1862">
        <v>51</v>
      </c>
    </row>
    <row r="1863" spans="1:6" x14ac:dyDescent="0.25">
      <c r="A1863">
        <f>_xlfn.XLOOKUP(B1863,Planilha1!$E$1:$E$6,Planilha1!$F$1:$F$6)</f>
        <v>11</v>
      </c>
      <c r="B1863" t="str">
        <f>_xlfn.XLOOKUP(C1863,Planilha1!$B$1:$B$160,Planilha1!$A$1:$A$160)</f>
        <v>STS ITAQUERA</v>
      </c>
      <c r="C1863" t="s">
        <v>194</v>
      </c>
      <c r="D1863" t="s">
        <v>14</v>
      </c>
      <c r="E1863" t="s">
        <v>6</v>
      </c>
      <c r="F1863">
        <v>6</v>
      </c>
    </row>
    <row r="1864" spans="1:6" x14ac:dyDescent="0.25">
      <c r="A1864">
        <f>_xlfn.XLOOKUP(B1864,Planilha1!$E$1:$E$6,Planilha1!$F$1:$F$6)</f>
        <v>11</v>
      </c>
      <c r="B1864" t="str">
        <f>_xlfn.XLOOKUP(C1864,Planilha1!$B$1:$B$160,Planilha1!$A$1:$A$160)</f>
        <v>STS ITAQUERA</v>
      </c>
      <c r="C1864" t="s">
        <v>194</v>
      </c>
      <c r="D1864" t="s">
        <v>17</v>
      </c>
      <c r="E1864" t="s">
        <v>6</v>
      </c>
      <c r="F1864">
        <v>1</v>
      </c>
    </row>
    <row r="1865" spans="1:6" x14ac:dyDescent="0.25">
      <c r="A1865">
        <f>_xlfn.XLOOKUP(B1865,Planilha1!$E$1:$E$6,Planilha1!$F$1:$F$6)</f>
        <v>11</v>
      </c>
      <c r="B1865" t="str">
        <f>_xlfn.XLOOKUP(C1865,Planilha1!$B$1:$B$160,Planilha1!$A$1:$A$160)</f>
        <v>STS ITAQUERA</v>
      </c>
      <c r="C1865" t="s">
        <v>194</v>
      </c>
      <c r="D1865" t="s">
        <v>106</v>
      </c>
      <c r="E1865" t="s">
        <v>6</v>
      </c>
      <c r="F1865">
        <v>1</v>
      </c>
    </row>
    <row r="1866" spans="1:6" x14ac:dyDescent="0.25">
      <c r="A1866">
        <f>_xlfn.XLOOKUP(B1866,Planilha1!$E$1:$E$6,Planilha1!$F$1:$F$6)</f>
        <v>11</v>
      </c>
      <c r="B1866" t="str">
        <f>_xlfn.XLOOKUP(C1866,Planilha1!$B$1:$B$160,Planilha1!$A$1:$A$160)</f>
        <v>STS ITAQUERA</v>
      </c>
      <c r="C1866" t="s">
        <v>194</v>
      </c>
      <c r="D1866" t="s">
        <v>106</v>
      </c>
      <c r="E1866" t="s">
        <v>16</v>
      </c>
      <c r="F1866">
        <v>35</v>
      </c>
    </row>
    <row r="1867" spans="1:6" x14ac:dyDescent="0.25">
      <c r="A1867">
        <f>_xlfn.XLOOKUP(B1867,Planilha1!$E$1:$E$6,Planilha1!$F$1:$F$6)</f>
        <v>11</v>
      </c>
      <c r="B1867" t="str">
        <f>_xlfn.XLOOKUP(C1867,Planilha1!$B$1:$B$160,Planilha1!$A$1:$A$160)</f>
        <v>STS ITAQUERA</v>
      </c>
      <c r="C1867" t="s">
        <v>194</v>
      </c>
      <c r="D1867" t="s">
        <v>19</v>
      </c>
      <c r="E1867" t="s">
        <v>6</v>
      </c>
      <c r="F1867">
        <v>42</v>
      </c>
    </row>
    <row r="1868" spans="1:6" x14ac:dyDescent="0.25">
      <c r="A1868">
        <f>_xlfn.XLOOKUP(B1868,Planilha1!$E$1:$E$6,Planilha1!$F$1:$F$6)</f>
        <v>11</v>
      </c>
      <c r="B1868" t="str">
        <f>_xlfn.XLOOKUP(C1868,Planilha1!$B$1:$B$160,Planilha1!$A$1:$A$160)</f>
        <v>STS ITAQUERA</v>
      </c>
      <c r="C1868" t="s">
        <v>194</v>
      </c>
      <c r="D1868" t="s">
        <v>19</v>
      </c>
      <c r="E1868" t="s">
        <v>16</v>
      </c>
      <c r="F1868">
        <v>131</v>
      </c>
    </row>
    <row r="1869" spans="1:6" x14ac:dyDescent="0.25">
      <c r="A1869">
        <f>_xlfn.XLOOKUP(B1869,Planilha1!$E$1:$E$6,Planilha1!$F$1:$F$6)</f>
        <v>11</v>
      </c>
      <c r="B1869" t="str">
        <f>_xlfn.XLOOKUP(C1869,Planilha1!$B$1:$B$160,Planilha1!$A$1:$A$160)</f>
        <v>STS ITAQUERA</v>
      </c>
      <c r="C1869" t="s">
        <v>194</v>
      </c>
      <c r="D1869" t="s">
        <v>36</v>
      </c>
      <c r="E1869" t="s">
        <v>6</v>
      </c>
      <c r="F1869">
        <v>5</v>
      </c>
    </row>
    <row r="1870" spans="1:6" x14ac:dyDescent="0.25">
      <c r="A1870">
        <f>_xlfn.XLOOKUP(B1870,Planilha1!$E$1:$E$6,Planilha1!$F$1:$F$6)</f>
        <v>11</v>
      </c>
      <c r="B1870" t="str">
        <f>_xlfn.XLOOKUP(C1870,Planilha1!$B$1:$B$160,Planilha1!$A$1:$A$160)</f>
        <v>STS ITAQUERA</v>
      </c>
      <c r="C1870" t="s">
        <v>194</v>
      </c>
      <c r="D1870" t="s">
        <v>36</v>
      </c>
      <c r="E1870" t="s">
        <v>16</v>
      </c>
      <c r="F1870">
        <v>18</v>
      </c>
    </row>
    <row r="1871" spans="1:6" x14ac:dyDescent="0.25">
      <c r="A1871">
        <f>_xlfn.XLOOKUP(B1871,Planilha1!$E$1:$E$6,Planilha1!$F$1:$F$6)</f>
        <v>11</v>
      </c>
      <c r="B1871" t="str">
        <f>_xlfn.XLOOKUP(C1871,Planilha1!$B$1:$B$160,Planilha1!$A$1:$A$160)</f>
        <v>STS ITAQUERA</v>
      </c>
      <c r="C1871" t="s">
        <v>194</v>
      </c>
      <c r="D1871" t="s">
        <v>25</v>
      </c>
      <c r="E1871" t="s">
        <v>6</v>
      </c>
      <c r="F1871">
        <v>13</v>
      </c>
    </row>
    <row r="1872" spans="1:6" x14ac:dyDescent="0.25">
      <c r="A1872">
        <f>_xlfn.XLOOKUP(B1872,Planilha1!$E$1:$E$6,Planilha1!$F$1:$F$6)</f>
        <v>11</v>
      </c>
      <c r="B1872" t="str">
        <f>_xlfn.XLOOKUP(C1872,Planilha1!$B$1:$B$160,Planilha1!$A$1:$A$160)</f>
        <v>STS ITAQUERA</v>
      </c>
      <c r="C1872" t="s">
        <v>194</v>
      </c>
      <c r="D1872" t="s">
        <v>25</v>
      </c>
      <c r="E1872" t="s">
        <v>16</v>
      </c>
      <c r="F1872">
        <v>49</v>
      </c>
    </row>
    <row r="1873" spans="1:6" x14ac:dyDescent="0.25">
      <c r="A1873">
        <f>_xlfn.XLOOKUP(B1873,Planilha1!$E$1:$E$6,Planilha1!$F$1:$F$6)</f>
        <v>11</v>
      </c>
      <c r="B1873" t="str">
        <f>_xlfn.XLOOKUP(C1873,Planilha1!$B$1:$B$160,Planilha1!$A$1:$A$160)</f>
        <v>STS ITAQUERA</v>
      </c>
      <c r="C1873" t="s">
        <v>194</v>
      </c>
      <c r="D1873" t="s">
        <v>27</v>
      </c>
      <c r="E1873" t="s">
        <v>6</v>
      </c>
      <c r="F1873">
        <v>1</v>
      </c>
    </row>
    <row r="1874" spans="1:6" x14ac:dyDescent="0.25">
      <c r="A1874">
        <f>_xlfn.XLOOKUP(B1874,Planilha1!$E$1:$E$6,Planilha1!$F$1:$F$6)</f>
        <v>11</v>
      </c>
      <c r="B1874" t="str">
        <f>_xlfn.XLOOKUP(C1874,Planilha1!$B$1:$B$160,Planilha1!$A$1:$A$160)</f>
        <v>STS ITAQUERA</v>
      </c>
      <c r="C1874" t="s">
        <v>194</v>
      </c>
      <c r="D1874" t="s">
        <v>39</v>
      </c>
      <c r="E1874" t="s">
        <v>6</v>
      </c>
      <c r="F1874">
        <v>3</v>
      </c>
    </row>
    <row r="1875" spans="1:6" x14ac:dyDescent="0.25">
      <c r="A1875">
        <f>_xlfn.XLOOKUP(B1875,Planilha1!$E$1:$E$6,Planilha1!$F$1:$F$6)</f>
        <v>11</v>
      </c>
      <c r="B1875" t="str">
        <f>_xlfn.XLOOKUP(C1875,Planilha1!$B$1:$B$160,Planilha1!$A$1:$A$160)</f>
        <v>STS ITAQUERA</v>
      </c>
      <c r="C1875" t="s">
        <v>194</v>
      </c>
      <c r="D1875" t="s">
        <v>117</v>
      </c>
      <c r="E1875" t="s">
        <v>6</v>
      </c>
      <c r="F1875">
        <v>1</v>
      </c>
    </row>
    <row r="1876" spans="1:6" x14ac:dyDescent="0.25">
      <c r="A1876">
        <f>_xlfn.XLOOKUP(B1876,Planilha1!$E$1:$E$6,Planilha1!$F$1:$F$6)</f>
        <v>11</v>
      </c>
      <c r="B1876" t="str">
        <f>_xlfn.XLOOKUP(C1876,Planilha1!$B$1:$B$160,Planilha1!$A$1:$A$160)</f>
        <v>STS ITAQUERA</v>
      </c>
      <c r="C1876" t="s">
        <v>194</v>
      </c>
      <c r="D1876" t="s">
        <v>119</v>
      </c>
      <c r="E1876" t="s">
        <v>6</v>
      </c>
      <c r="F1876">
        <v>8</v>
      </c>
    </row>
    <row r="1877" spans="1:6" x14ac:dyDescent="0.25">
      <c r="A1877">
        <f>_xlfn.XLOOKUP(B1877,Planilha1!$E$1:$E$6,Planilha1!$F$1:$F$6)</f>
        <v>11</v>
      </c>
      <c r="B1877" t="str">
        <f>_xlfn.XLOOKUP(C1877,Planilha1!$B$1:$B$160,Planilha1!$A$1:$A$160)</f>
        <v>STS ITAQUERA</v>
      </c>
      <c r="C1877" t="s">
        <v>194</v>
      </c>
      <c r="D1877" t="s">
        <v>30</v>
      </c>
      <c r="E1877" t="s">
        <v>6</v>
      </c>
      <c r="F1877">
        <v>15</v>
      </c>
    </row>
    <row r="1878" spans="1:6" x14ac:dyDescent="0.25">
      <c r="A1878">
        <f>_xlfn.XLOOKUP(B1878,Planilha1!$E$1:$E$6,Planilha1!$F$1:$F$6)</f>
        <v>11</v>
      </c>
      <c r="B1878" t="str">
        <f>_xlfn.XLOOKUP(C1878,Planilha1!$B$1:$B$160,Planilha1!$A$1:$A$160)</f>
        <v>STS ITAQUERA</v>
      </c>
      <c r="C1878" t="s">
        <v>194</v>
      </c>
      <c r="D1878" t="s">
        <v>31</v>
      </c>
      <c r="E1878" t="s">
        <v>6</v>
      </c>
      <c r="F1878">
        <v>11</v>
      </c>
    </row>
    <row r="1879" spans="1:6" x14ac:dyDescent="0.25">
      <c r="A1879">
        <f>_xlfn.XLOOKUP(B1879,Planilha1!$E$1:$E$6,Planilha1!$F$1:$F$6)</f>
        <v>11</v>
      </c>
      <c r="B1879" t="str">
        <f>_xlfn.XLOOKUP(C1879,Planilha1!$B$1:$B$160,Planilha1!$A$1:$A$160)</f>
        <v>STS ITAQUERA</v>
      </c>
      <c r="C1879" t="s">
        <v>194</v>
      </c>
      <c r="D1879" t="s">
        <v>262</v>
      </c>
      <c r="E1879" t="s">
        <v>6</v>
      </c>
      <c r="F1879">
        <v>28</v>
      </c>
    </row>
    <row r="1880" spans="1:6" x14ac:dyDescent="0.25">
      <c r="A1880">
        <f>_xlfn.XLOOKUP(B1880,Planilha1!$E$1:$E$6,Planilha1!$F$1:$F$6)</f>
        <v>11</v>
      </c>
      <c r="B1880" t="str">
        <f>_xlfn.XLOOKUP(C1880,Planilha1!$B$1:$B$160,Planilha1!$A$1:$A$160)</f>
        <v>STS GUAIANASES</v>
      </c>
      <c r="C1880" t="s">
        <v>196</v>
      </c>
      <c r="D1880" t="s">
        <v>5</v>
      </c>
      <c r="E1880" t="s">
        <v>6</v>
      </c>
      <c r="F1880">
        <v>4</v>
      </c>
    </row>
    <row r="1881" spans="1:6" x14ac:dyDescent="0.25">
      <c r="A1881">
        <f>_xlfn.XLOOKUP(B1881,Planilha1!$E$1:$E$6,Planilha1!$F$1:$F$6)</f>
        <v>11</v>
      </c>
      <c r="B1881" t="str">
        <f>_xlfn.XLOOKUP(C1881,Planilha1!$B$1:$B$160,Planilha1!$A$1:$A$160)</f>
        <v>STS GUAIANASES</v>
      </c>
      <c r="C1881" t="s">
        <v>196</v>
      </c>
      <c r="D1881" t="s">
        <v>7</v>
      </c>
      <c r="E1881" t="s">
        <v>6</v>
      </c>
      <c r="F1881">
        <v>3</v>
      </c>
    </row>
    <row r="1882" spans="1:6" x14ac:dyDescent="0.25">
      <c r="A1882">
        <f>_xlfn.XLOOKUP(B1882,Planilha1!$E$1:$E$6,Planilha1!$F$1:$F$6)</f>
        <v>11</v>
      </c>
      <c r="B1882" t="str">
        <f>_xlfn.XLOOKUP(C1882,Planilha1!$B$1:$B$160,Planilha1!$A$1:$A$160)</f>
        <v>STS GUAIANASES</v>
      </c>
      <c r="C1882" t="s">
        <v>196</v>
      </c>
      <c r="D1882" t="s">
        <v>8</v>
      </c>
      <c r="E1882" t="s">
        <v>6</v>
      </c>
      <c r="F1882">
        <v>108</v>
      </c>
    </row>
    <row r="1883" spans="1:6" x14ac:dyDescent="0.25">
      <c r="A1883">
        <f>_xlfn.XLOOKUP(B1883,Planilha1!$E$1:$E$6,Planilha1!$F$1:$F$6)</f>
        <v>11</v>
      </c>
      <c r="B1883" t="str">
        <f>_xlfn.XLOOKUP(C1883,Planilha1!$B$1:$B$160,Planilha1!$A$1:$A$160)</f>
        <v>STS GUAIANASES</v>
      </c>
      <c r="C1883" t="s">
        <v>196</v>
      </c>
      <c r="D1883" t="s">
        <v>8</v>
      </c>
      <c r="E1883" t="s">
        <v>9</v>
      </c>
      <c r="F1883">
        <v>2</v>
      </c>
    </row>
    <row r="1884" spans="1:6" x14ac:dyDescent="0.25">
      <c r="A1884">
        <f>_xlfn.XLOOKUP(B1884,Planilha1!$E$1:$E$6,Planilha1!$F$1:$F$6)</f>
        <v>11</v>
      </c>
      <c r="B1884" t="str">
        <f>_xlfn.XLOOKUP(C1884,Planilha1!$B$1:$B$160,Planilha1!$A$1:$A$160)</f>
        <v>STS GUAIANASES</v>
      </c>
      <c r="C1884" t="s">
        <v>196</v>
      </c>
      <c r="D1884" t="s">
        <v>195</v>
      </c>
      <c r="E1884" t="s">
        <v>6</v>
      </c>
      <c r="F1884">
        <v>1</v>
      </c>
    </row>
    <row r="1885" spans="1:6" x14ac:dyDescent="0.25">
      <c r="A1885">
        <f>_xlfn.XLOOKUP(B1885,Planilha1!$E$1:$E$6,Planilha1!$F$1:$F$6)</f>
        <v>11</v>
      </c>
      <c r="B1885" t="str">
        <f>_xlfn.XLOOKUP(C1885,Planilha1!$B$1:$B$160,Planilha1!$A$1:$A$160)</f>
        <v>STS GUAIANASES</v>
      </c>
      <c r="C1885" t="s">
        <v>196</v>
      </c>
      <c r="D1885" t="s">
        <v>193</v>
      </c>
      <c r="E1885" t="s">
        <v>6</v>
      </c>
      <c r="F1885">
        <v>2</v>
      </c>
    </row>
    <row r="1886" spans="1:6" x14ac:dyDescent="0.25">
      <c r="A1886">
        <f>_xlfn.XLOOKUP(B1886,Planilha1!$E$1:$E$6,Planilha1!$F$1:$F$6)</f>
        <v>11</v>
      </c>
      <c r="B1886" t="str">
        <f>_xlfn.XLOOKUP(C1886,Planilha1!$B$1:$B$160,Planilha1!$A$1:$A$160)</f>
        <v>STS GUAIANASES</v>
      </c>
      <c r="C1886" t="s">
        <v>196</v>
      </c>
      <c r="D1886" t="s">
        <v>103</v>
      </c>
      <c r="E1886" t="s">
        <v>6</v>
      </c>
      <c r="F1886">
        <v>1</v>
      </c>
    </row>
    <row r="1887" spans="1:6" x14ac:dyDescent="0.25">
      <c r="A1887">
        <f>_xlfn.XLOOKUP(B1887,Planilha1!$E$1:$E$6,Planilha1!$F$1:$F$6)</f>
        <v>11</v>
      </c>
      <c r="B1887" t="str">
        <f>_xlfn.XLOOKUP(C1887,Planilha1!$B$1:$B$160,Planilha1!$A$1:$A$160)</f>
        <v>STS GUAIANASES</v>
      </c>
      <c r="C1887" t="s">
        <v>196</v>
      </c>
      <c r="D1887" t="s">
        <v>13</v>
      </c>
      <c r="E1887" t="s">
        <v>6</v>
      </c>
      <c r="F1887">
        <v>45</v>
      </c>
    </row>
    <row r="1888" spans="1:6" x14ac:dyDescent="0.25">
      <c r="A1888">
        <f>_xlfn.XLOOKUP(B1888,Planilha1!$E$1:$E$6,Planilha1!$F$1:$F$6)</f>
        <v>11</v>
      </c>
      <c r="B1888" t="str">
        <f>_xlfn.XLOOKUP(C1888,Planilha1!$B$1:$B$160,Planilha1!$A$1:$A$160)</f>
        <v>STS GUAIANASES</v>
      </c>
      <c r="C1888" t="s">
        <v>196</v>
      </c>
      <c r="D1888" t="s">
        <v>14</v>
      </c>
      <c r="E1888" t="s">
        <v>6</v>
      </c>
      <c r="F1888">
        <v>5</v>
      </c>
    </row>
    <row r="1889" spans="1:6" x14ac:dyDescent="0.25">
      <c r="A1889">
        <f>_xlfn.XLOOKUP(B1889,Planilha1!$E$1:$E$6,Planilha1!$F$1:$F$6)</f>
        <v>11</v>
      </c>
      <c r="B1889" t="str">
        <f>_xlfn.XLOOKUP(C1889,Planilha1!$B$1:$B$160,Planilha1!$A$1:$A$160)</f>
        <v>STS GUAIANASES</v>
      </c>
      <c r="C1889" t="s">
        <v>196</v>
      </c>
      <c r="D1889" t="s">
        <v>17</v>
      </c>
      <c r="E1889" t="s">
        <v>6</v>
      </c>
      <c r="F1889">
        <v>1</v>
      </c>
    </row>
    <row r="1890" spans="1:6" x14ac:dyDescent="0.25">
      <c r="A1890">
        <f>_xlfn.XLOOKUP(B1890,Planilha1!$E$1:$E$6,Planilha1!$F$1:$F$6)</f>
        <v>11</v>
      </c>
      <c r="B1890" t="str">
        <f>_xlfn.XLOOKUP(C1890,Planilha1!$B$1:$B$160,Planilha1!$A$1:$A$160)</f>
        <v>STS GUAIANASES</v>
      </c>
      <c r="C1890" t="s">
        <v>196</v>
      </c>
      <c r="D1890" t="s">
        <v>106</v>
      </c>
      <c r="E1890" t="s">
        <v>16</v>
      </c>
      <c r="F1890">
        <v>21</v>
      </c>
    </row>
    <row r="1891" spans="1:6" x14ac:dyDescent="0.25">
      <c r="A1891">
        <f>_xlfn.XLOOKUP(B1891,Planilha1!$E$1:$E$6,Planilha1!$F$1:$F$6)</f>
        <v>11</v>
      </c>
      <c r="B1891" t="str">
        <f>_xlfn.XLOOKUP(C1891,Planilha1!$B$1:$B$160,Planilha1!$A$1:$A$160)</f>
        <v>STS GUAIANASES</v>
      </c>
      <c r="C1891" t="s">
        <v>196</v>
      </c>
      <c r="D1891" t="s">
        <v>19</v>
      </c>
      <c r="E1891" t="s">
        <v>6</v>
      </c>
      <c r="F1891">
        <v>35</v>
      </c>
    </row>
    <row r="1892" spans="1:6" x14ac:dyDescent="0.25">
      <c r="A1892">
        <f>_xlfn.XLOOKUP(B1892,Planilha1!$E$1:$E$6,Planilha1!$F$1:$F$6)</f>
        <v>11</v>
      </c>
      <c r="B1892" t="str">
        <f>_xlfn.XLOOKUP(C1892,Planilha1!$B$1:$B$160,Planilha1!$A$1:$A$160)</f>
        <v>STS GUAIANASES</v>
      </c>
      <c r="C1892" t="s">
        <v>196</v>
      </c>
      <c r="D1892" t="s">
        <v>19</v>
      </c>
      <c r="E1892" t="s">
        <v>16</v>
      </c>
      <c r="F1892">
        <v>115</v>
      </c>
    </row>
    <row r="1893" spans="1:6" x14ac:dyDescent="0.25">
      <c r="A1893">
        <f>_xlfn.XLOOKUP(B1893,Planilha1!$E$1:$E$6,Planilha1!$F$1:$F$6)</f>
        <v>11</v>
      </c>
      <c r="B1893" t="str">
        <f>_xlfn.XLOOKUP(C1893,Planilha1!$B$1:$B$160,Planilha1!$A$1:$A$160)</f>
        <v>STS GUAIANASES</v>
      </c>
      <c r="C1893" t="s">
        <v>196</v>
      </c>
      <c r="D1893" t="s">
        <v>36</v>
      </c>
      <c r="E1893" t="s">
        <v>6</v>
      </c>
      <c r="F1893">
        <v>5</v>
      </c>
    </row>
    <row r="1894" spans="1:6" x14ac:dyDescent="0.25">
      <c r="A1894">
        <f>_xlfn.XLOOKUP(B1894,Planilha1!$E$1:$E$6,Planilha1!$F$1:$F$6)</f>
        <v>11</v>
      </c>
      <c r="B1894" t="str">
        <f>_xlfn.XLOOKUP(C1894,Planilha1!$B$1:$B$160,Planilha1!$A$1:$A$160)</f>
        <v>STS GUAIANASES</v>
      </c>
      <c r="C1894" t="s">
        <v>196</v>
      </c>
      <c r="D1894" t="s">
        <v>36</v>
      </c>
      <c r="E1894" t="s">
        <v>16</v>
      </c>
      <c r="F1894">
        <v>20</v>
      </c>
    </row>
    <row r="1895" spans="1:6" x14ac:dyDescent="0.25">
      <c r="A1895">
        <f>_xlfn.XLOOKUP(B1895,Planilha1!$E$1:$E$6,Planilha1!$F$1:$F$6)</f>
        <v>11</v>
      </c>
      <c r="B1895" t="str">
        <f>_xlfn.XLOOKUP(C1895,Planilha1!$B$1:$B$160,Planilha1!$A$1:$A$160)</f>
        <v>STS GUAIANASES</v>
      </c>
      <c r="C1895" t="s">
        <v>196</v>
      </c>
      <c r="D1895" t="s">
        <v>25</v>
      </c>
      <c r="E1895" t="s">
        <v>6</v>
      </c>
      <c r="F1895">
        <v>14</v>
      </c>
    </row>
    <row r="1896" spans="1:6" x14ac:dyDescent="0.25">
      <c r="A1896">
        <f>_xlfn.XLOOKUP(B1896,Planilha1!$E$1:$E$6,Planilha1!$F$1:$F$6)</f>
        <v>11</v>
      </c>
      <c r="B1896" t="str">
        <f>_xlfn.XLOOKUP(C1896,Planilha1!$B$1:$B$160,Planilha1!$A$1:$A$160)</f>
        <v>STS GUAIANASES</v>
      </c>
      <c r="C1896" t="s">
        <v>196</v>
      </c>
      <c r="D1896" t="s">
        <v>25</v>
      </c>
      <c r="E1896" t="s">
        <v>60</v>
      </c>
      <c r="F1896">
        <v>1</v>
      </c>
    </row>
    <row r="1897" spans="1:6" x14ac:dyDescent="0.25">
      <c r="A1897">
        <f>_xlfn.XLOOKUP(B1897,Planilha1!$E$1:$E$6,Planilha1!$F$1:$F$6)</f>
        <v>11</v>
      </c>
      <c r="B1897" t="str">
        <f>_xlfn.XLOOKUP(C1897,Planilha1!$B$1:$B$160,Planilha1!$A$1:$A$160)</f>
        <v>STS GUAIANASES</v>
      </c>
      <c r="C1897" t="s">
        <v>196</v>
      </c>
      <c r="D1897" t="s">
        <v>25</v>
      </c>
      <c r="E1897" t="s">
        <v>16</v>
      </c>
      <c r="F1897">
        <v>45</v>
      </c>
    </row>
    <row r="1898" spans="1:6" x14ac:dyDescent="0.25">
      <c r="A1898">
        <f>_xlfn.XLOOKUP(B1898,Planilha1!$E$1:$E$6,Planilha1!$F$1:$F$6)</f>
        <v>11</v>
      </c>
      <c r="B1898" t="str">
        <f>_xlfn.XLOOKUP(C1898,Planilha1!$B$1:$B$160,Planilha1!$A$1:$A$160)</f>
        <v>STS GUAIANASES</v>
      </c>
      <c r="C1898" t="s">
        <v>196</v>
      </c>
      <c r="D1898" t="s">
        <v>27</v>
      </c>
      <c r="E1898" t="s">
        <v>6</v>
      </c>
      <c r="F1898">
        <v>1</v>
      </c>
    </row>
    <row r="1899" spans="1:6" x14ac:dyDescent="0.25">
      <c r="A1899">
        <f>_xlfn.XLOOKUP(B1899,Planilha1!$E$1:$E$6,Planilha1!$F$1:$F$6)</f>
        <v>11</v>
      </c>
      <c r="B1899" t="str">
        <f>_xlfn.XLOOKUP(C1899,Planilha1!$B$1:$B$160,Planilha1!$A$1:$A$160)</f>
        <v>STS GUAIANASES</v>
      </c>
      <c r="C1899" t="s">
        <v>196</v>
      </c>
      <c r="D1899" t="s">
        <v>39</v>
      </c>
      <c r="E1899" t="s">
        <v>6</v>
      </c>
      <c r="F1899">
        <v>2</v>
      </c>
    </row>
    <row r="1900" spans="1:6" x14ac:dyDescent="0.25">
      <c r="A1900">
        <f>_xlfn.XLOOKUP(B1900,Planilha1!$E$1:$E$6,Planilha1!$F$1:$F$6)</f>
        <v>11</v>
      </c>
      <c r="B1900" t="str">
        <f>_xlfn.XLOOKUP(C1900,Planilha1!$B$1:$B$160,Planilha1!$A$1:$A$160)</f>
        <v>STS GUAIANASES</v>
      </c>
      <c r="C1900" t="s">
        <v>196</v>
      </c>
      <c r="D1900" t="s">
        <v>117</v>
      </c>
      <c r="E1900" t="s">
        <v>6</v>
      </c>
      <c r="F1900">
        <v>8</v>
      </c>
    </row>
    <row r="1901" spans="1:6" x14ac:dyDescent="0.25">
      <c r="A1901">
        <f>_xlfn.XLOOKUP(B1901,Planilha1!$E$1:$E$6,Planilha1!$F$1:$F$6)</f>
        <v>11</v>
      </c>
      <c r="B1901" t="str">
        <f>_xlfn.XLOOKUP(C1901,Planilha1!$B$1:$B$160,Planilha1!$A$1:$A$160)</f>
        <v>STS GUAIANASES</v>
      </c>
      <c r="C1901" t="s">
        <v>196</v>
      </c>
      <c r="D1901" t="s">
        <v>30</v>
      </c>
      <c r="E1901" t="s">
        <v>6</v>
      </c>
      <c r="F1901">
        <v>15</v>
      </c>
    </row>
    <row r="1902" spans="1:6" x14ac:dyDescent="0.25">
      <c r="A1902">
        <f>_xlfn.XLOOKUP(B1902,Planilha1!$E$1:$E$6,Planilha1!$F$1:$F$6)</f>
        <v>11</v>
      </c>
      <c r="B1902" t="str">
        <f>_xlfn.XLOOKUP(C1902,Planilha1!$B$1:$B$160,Planilha1!$A$1:$A$160)</f>
        <v>STS GUAIANASES</v>
      </c>
      <c r="C1902" t="s">
        <v>196</v>
      </c>
      <c r="D1902" t="s">
        <v>31</v>
      </c>
      <c r="E1902" t="s">
        <v>6</v>
      </c>
      <c r="F1902">
        <v>9</v>
      </c>
    </row>
    <row r="1903" spans="1:6" x14ac:dyDescent="0.25">
      <c r="A1903">
        <f>_xlfn.XLOOKUP(B1903,Planilha1!$E$1:$E$6,Planilha1!$F$1:$F$6)</f>
        <v>11</v>
      </c>
      <c r="B1903" t="str">
        <f>_xlfn.XLOOKUP(C1903,Planilha1!$B$1:$B$160,Planilha1!$A$1:$A$160)</f>
        <v>STS GUAIANASES</v>
      </c>
      <c r="C1903" t="s">
        <v>196</v>
      </c>
      <c r="D1903" t="s">
        <v>262</v>
      </c>
      <c r="E1903" t="s">
        <v>6</v>
      </c>
      <c r="F1903">
        <v>28</v>
      </c>
    </row>
    <row r="1904" spans="1:6" x14ac:dyDescent="0.25">
      <c r="A1904">
        <f>_xlfn.XLOOKUP(B1904,Planilha1!$E$1:$E$6,Planilha1!$F$1:$F$6)</f>
        <v>10</v>
      </c>
      <c r="B1904" t="str">
        <f>_xlfn.XLOOKUP(C1904,Planilha1!$B$1:$B$160,Planilha1!$A$1:$A$160)</f>
        <v>STS SÃO MIGUEL</v>
      </c>
      <c r="C1904" t="s">
        <v>197</v>
      </c>
      <c r="D1904" t="s">
        <v>5</v>
      </c>
      <c r="E1904" t="s">
        <v>6</v>
      </c>
      <c r="F1904">
        <v>4</v>
      </c>
    </row>
  </sheetData>
  <autoFilter ref="A1:F1904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workbookViewId="0">
      <selection activeCell="B1" sqref="B1"/>
    </sheetView>
  </sheetViews>
  <sheetFormatPr defaultRowHeight="15" x14ac:dyDescent="0.25"/>
  <cols>
    <col min="1" max="1" width="18.7109375" bestFit="1" customWidth="1"/>
    <col min="2" max="2" width="121" bestFit="1" customWidth="1"/>
    <col min="5" max="5" width="18.7109375" bestFit="1" customWidth="1"/>
  </cols>
  <sheetData>
    <row r="1" spans="1:6" x14ac:dyDescent="0.25">
      <c r="A1" t="s">
        <v>199</v>
      </c>
      <c r="B1" t="s">
        <v>200</v>
      </c>
      <c r="E1" t="s">
        <v>145</v>
      </c>
      <c r="F1" t="s">
        <v>201</v>
      </c>
    </row>
    <row r="2" spans="1:6" x14ac:dyDescent="0.25">
      <c r="A2" t="s">
        <v>202</v>
      </c>
      <c r="B2" t="s">
        <v>196</v>
      </c>
      <c r="E2" s="1" t="s">
        <v>202</v>
      </c>
      <c r="F2">
        <v>11</v>
      </c>
    </row>
    <row r="3" spans="1:6" x14ac:dyDescent="0.25">
      <c r="A3" t="s">
        <v>202</v>
      </c>
      <c r="B3" t="s">
        <v>191</v>
      </c>
      <c r="E3" t="s">
        <v>203</v>
      </c>
      <c r="F3">
        <v>11</v>
      </c>
    </row>
    <row r="4" spans="1:6" x14ac:dyDescent="0.25">
      <c r="A4" t="s">
        <v>202</v>
      </c>
      <c r="B4" t="s">
        <v>185</v>
      </c>
      <c r="E4" t="s">
        <v>204</v>
      </c>
      <c r="F4">
        <v>11</v>
      </c>
    </row>
    <row r="5" spans="1:6" x14ac:dyDescent="0.25">
      <c r="A5" t="s">
        <v>202</v>
      </c>
      <c r="B5" t="s">
        <v>174</v>
      </c>
      <c r="E5" t="s">
        <v>205</v>
      </c>
      <c r="F5">
        <v>10</v>
      </c>
    </row>
    <row r="6" spans="1:6" x14ac:dyDescent="0.25">
      <c r="A6" t="s">
        <v>202</v>
      </c>
      <c r="B6" t="s">
        <v>75</v>
      </c>
      <c r="E6" t="s">
        <v>206</v>
      </c>
      <c r="F6">
        <v>10</v>
      </c>
    </row>
    <row r="7" spans="1:6" x14ac:dyDescent="0.25">
      <c r="A7" t="s">
        <v>202</v>
      </c>
      <c r="B7" t="s">
        <v>207</v>
      </c>
    </row>
    <row r="8" spans="1:6" x14ac:dyDescent="0.25">
      <c r="A8" t="s">
        <v>202</v>
      </c>
      <c r="B8" t="s">
        <v>208</v>
      </c>
    </row>
    <row r="9" spans="1:6" x14ac:dyDescent="0.25">
      <c r="A9" t="s">
        <v>202</v>
      </c>
      <c r="B9" t="s">
        <v>209</v>
      </c>
    </row>
    <row r="10" spans="1:6" x14ac:dyDescent="0.25">
      <c r="A10" t="s">
        <v>202</v>
      </c>
      <c r="B10" t="s">
        <v>40</v>
      </c>
    </row>
    <row r="11" spans="1:6" x14ac:dyDescent="0.25">
      <c r="A11" t="s">
        <v>203</v>
      </c>
      <c r="B11" t="s">
        <v>161</v>
      </c>
    </row>
    <row r="12" spans="1:6" x14ac:dyDescent="0.25">
      <c r="A12" t="s">
        <v>203</v>
      </c>
      <c r="B12" t="s">
        <v>210</v>
      </c>
    </row>
    <row r="13" spans="1:6" x14ac:dyDescent="0.25">
      <c r="A13" t="s">
        <v>203</v>
      </c>
      <c r="B13" t="s">
        <v>211</v>
      </c>
    </row>
    <row r="14" spans="1:6" x14ac:dyDescent="0.25">
      <c r="A14" t="s">
        <v>203</v>
      </c>
      <c r="B14" t="s">
        <v>212</v>
      </c>
    </row>
    <row r="15" spans="1:6" x14ac:dyDescent="0.25">
      <c r="A15" t="s">
        <v>203</v>
      </c>
      <c r="B15" t="s">
        <v>189</v>
      </c>
    </row>
    <row r="16" spans="1:6" x14ac:dyDescent="0.25">
      <c r="A16" t="s">
        <v>203</v>
      </c>
      <c r="B16" t="s">
        <v>59</v>
      </c>
    </row>
    <row r="17" spans="1:2" x14ac:dyDescent="0.25">
      <c r="A17" t="s">
        <v>203</v>
      </c>
      <c r="B17" t="s">
        <v>83</v>
      </c>
    </row>
    <row r="18" spans="1:2" x14ac:dyDescent="0.25">
      <c r="A18" t="s">
        <v>203</v>
      </c>
      <c r="B18" t="s">
        <v>213</v>
      </c>
    </row>
    <row r="19" spans="1:2" x14ac:dyDescent="0.25">
      <c r="A19" t="s">
        <v>204</v>
      </c>
      <c r="B19" t="s">
        <v>158</v>
      </c>
    </row>
    <row r="20" spans="1:2" x14ac:dyDescent="0.25">
      <c r="A20" t="s">
        <v>204</v>
      </c>
      <c r="B20" t="s">
        <v>214</v>
      </c>
    </row>
    <row r="21" spans="1:2" x14ac:dyDescent="0.25">
      <c r="A21" t="s">
        <v>204</v>
      </c>
      <c r="B21" t="s">
        <v>175</v>
      </c>
    </row>
    <row r="22" spans="1:2" x14ac:dyDescent="0.25">
      <c r="A22" t="s">
        <v>204</v>
      </c>
      <c r="B22" t="s">
        <v>123</v>
      </c>
    </row>
    <row r="23" spans="1:2" x14ac:dyDescent="0.25">
      <c r="A23" t="s">
        <v>204</v>
      </c>
      <c r="B23" t="s">
        <v>72</v>
      </c>
    </row>
    <row r="24" spans="1:2" x14ac:dyDescent="0.25">
      <c r="A24" t="s">
        <v>202</v>
      </c>
      <c r="B24" t="s">
        <v>215</v>
      </c>
    </row>
    <row r="25" spans="1:2" x14ac:dyDescent="0.25">
      <c r="A25" t="s">
        <v>202</v>
      </c>
      <c r="B25" t="s">
        <v>139</v>
      </c>
    </row>
    <row r="26" spans="1:2" x14ac:dyDescent="0.25">
      <c r="A26" t="s">
        <v>202</v>
      </c>
      <c r="B26" t="s">
        <v>154</v>
      </c>
    </row>
    <row r="27" spans="1:2" x14ac:dyDescent="0.25">
      <c r="A27" t="s">
        <v>202</v>
      </c>
      <c r="B27" t="s">
        <v>69</v>
      </c>
    </row>
    <row r="28" spans="1:2" x14ac:dyDescent="0.25">
      <c r="A28" t="s">
        <v>203</v>
      </c>
      <c r="B28" t="s">
        <v>68</v>
      </c>
    </row>
    <row r="29" spans="1:2" x14ac:dyDescent="0.25">
      <c r="A29" t="s">
        <v>203</v>
      </c>
      <c r="B29" t="s">
        <v>135</v>
      </c>
    </row>
    <row r="30" spans="1:2" x14ac:dyDescent="0.25">
      <c r="A30" t="s">
        <v>203</v>
      </c>
      <c r="B30" t="s">
        <v>149</v>
      </c>
    </row>
    <row r="31" spans="1:2" x14ac:dyDescent="0.25">
      <c r="A31" t="s">
        <v>203</v>
      </c>
      <c r="B31" t="s">
        <v>67</v>
      </c>
    </row>
    <row r="32" spans="1:2" x14ac:dyDescent="0.25">
      <c r="A32" t="s">
        <v>203</v>
      </c>
      <c r="B32" t="s">
        <v>216</v>
      </c>
    </row>
    <row r="33" spans="1:2" x14ac:dyDescent="0.25">
      <c r="A33" t="s">
        <v>203</v>
      </c>
      <c r="B33" t="s">
        <v>152</v>
      </c>
    </row>
    <row r="34" spans="1:2" x14ac:dyDescent="0.25">
      <c r="A34" t="s">
        <v>203</v>
      </c>
      <c r="B34" t="s">
        <v>217</v>
      </c>
    </row>
    <row r="35" spans="1:2" x14ac:dyDescent="0.25">
      <c r="A35" t="s">
        <v>203</v>
      </c>
      <c r="B35" t="s">
        <v>218</v>
      </c>
    </row>
    <row r="36" spans="1:2" x14ac:dyDescent="0.25">
      <c r="A36" t="s">
        <v>203</v>
      </c>
      <c r="B36" t="s">
        <v>32</v>
      </c>
    </row>
    <row r="37" spans="1:2" x14ac:dyDescent="0.25">
      <c r="A37" t="s">
        <v>203</v>
      </c>
      <c r="B37" t="s">
        <v>194</v>
      </c>
    </row>
    <row r="38" spans="1:2" x14ac:dyDescent="0.25">
      <c r="A38" t="s">
        <v>203</v>
      </c>
      <c r="B38" t="s">
        <v>184</v>
      </c>
    </row>
    <row r="39" spans="1:2" x14ac:dyDescent="0.25">
      <c r="A39" t="s">
        <v>204</v>
      </c>
      <c r="B39" t="s">
        <v>118</v>
      </c>
    </row>
    <row r="40" spans="1:2" x14ac:dyDescent="0.25">
      <c r="A40" t="s">
        <v>204</v>
      </c>
      <c r="B40" t="s">
        <v>122</v>
      </c>
    </row>
    <row r="41" spans="1:2" x14ac:dyDescent="0.25">
      <c r="A41" t="s">
        <v>204</v>
      </c>
      <c r="B41" t="s">
        <v>136</v>
      </c>
    </row>
    <row r="42" spans="1:2" x14ac:dyDescent="0.25">
      <c r="A42" t="s">
        <v>204</v>
      </c>
      <c r="B42" t="s">
        <v>219</v>
      </c>
    </row>
    <row r="43" spans="1:2" x14ac:dyDescent="0.25">
      <c r="A43" t="s">
        <v>204</v>
      </c>
      <c r="B43" t="s">
        <v>84</v>
      </c>
    </row>
    <row r="44" spans="1:2" x14ac:dyDescent="0.25">
      <c r="A44" t="s">
        <v>202</v>
      </c>
      <c r="B44" t="s">
        <v>162</v>
      </c>
    </row>
    <row r="45" spans="1:2" x14ac:dyDescent="0.25">
      <c r="A45" t="s">
        <v>202</v>
      </c>
      <c r="B45" t="s">
        <v>179</v>
      </c>
    </row>
    <row r="46" spans="1:2" x14ac:dyDescent="0.25">
      <c r="A46" t="s">
        <v>202</v>
      </c>
      <c r="B46" t="s">
        <v>220</v>
      </c>
    </row>
    <row r="47" spans="1:2" x14ac:dyDescent="0.25">
      <c r="A47" t="s">
        <v>202</v>
      </c>
      <c r="B47" t="s">
        <v>221</v>
      </c>
    </row>
    <row r="48" spans="1:2" x14ac:dyDescent="0.25">
      <c r="A48" t="s">
        <v>202</v>
      </c>
      <c r="B48" t="s">
        <v>137</v>
      </c>
    </row>
    <row r="49" spans="1:2" x14ac:dyDescent="0.25">
      <c r="A49" t="s">
        <v>202</v>
      </c>
      <c r="B49" t="s">
        <v>222</v>
      </c>
    </row>
    <row r="50" spans="1:2" x14ac:dyDescent="0.25">
      <c r="A50" t="s">
        <v>202</v>
      </c>
      <c r="B50" t="s">
        <v>156</v>
      </c>
    </row>
    <row r="51" spans="1:2" x14ac:dyDescent="0.25">
      <c r="A51" t="s">
        <v>203</v>
      </c>
      <c r="B51" t="s">
        <v>168</v>
      </c>
    </row>
    <row r="52" spans="1:2" x14ac:dyDescent="0.25">
      <c r="A52" t="s">
        <v>203</v>
      </c>
      <c r="B52" t="s">
        <v>223</v>
      </c>
    </row>
    <row r="53" spans="1:2" x14ac:dyDescent="0.25">
      <c r="A53" t="s">
        <v>203</v>
      </c>
      <c r="B53" t="s">
        <v>180</v>
      </c>
    </row>
    <row r="54" spans="1:2" x14ac:dyDescent="0.25">
      <c r="A54" t="s">
        <v>203</v>
      </c>
      <c r="B54" t="s">
        <v>167</v>
      </c>
    </row>
    <row r="55" spans="1:2" x14ac:dyDescent="0.25">
      <c r="A55" t="s">
        <v>203</v>
      </c>
      <c r="B55" t="s">
        <v>224</v>
      </c>
    </row>
    <row r="56" spans="1:2" x14ac:dyDescent="0.25">
      <c r="A56" t="s">
        <v>204</v>
      </c>
      <c r="B56" t="s">
        <v>177</v>
      </c>
    </row>
    <row r="57" spans="1:2" x14ac:dyDescent="0.25">
      <c r="A57" t="s">
        <v>204</v>
      </c>
      <c r="B57" t="s">
        <v>134</v>
      </c>
    </row>
    <row r="58" spans="1:2" x14ac:dyDescent="0.25">
      <c r="A58" t="s">
        <v>204</v>
      </c>
      <c r="B58" t="s">
        <v>124</v>
      </c>
    </row>
    <row r="59" spans="1:2" x14ac:dyDescent="0.25">
      <c r="A59" t="s">
        <v>204</v>
      </c>
      <c r="B59" t="s">
        <v>225</v>
      </c>
    </row>
    <row r="60" spans="1:2" x14ac:dyDescent="0.25">
      <c r="A60" t="s">
        <v>204</v>
      </c>
      <c r="B60" t="s">
        <v>171</v>
      </c>
    </row>
    <row r="61" spans="1:2" x14ac:dyDescent="0.25">
      <c r="A61" t="s">
        <v>202</v>
      </c>
      <c r="B61" t="s">
        <v>176</v>
      </c>
    </row>
    <row r="62" spans="1:2" x14ac:dyDescent="0.25">
      <c r="A62" t="s">
        <v>202</v>
      </c>
      <c r="B62" t="s">
        <v>142</v>
      </c>
    </row>
    <row r="63" spans="1:2" x14ac:dyDescent="0.25">
      <c r="A63" t="s">
        <v>202</v>
      </c>
      <c r="B63" t="s">
        <v>148</v>
      </c>
    </row>
    <row r="64" spans="1:2" x14ac:dyDescent="0.25">
      <c r="A64" t="s">
        <v>202</v>
      </c>
      <c r="B64" t="s">
        <v>160</v>
      </c>
    </row>
    <row r="65" spans="1:2" x14ac:dyDescent="0.25">
      <c r="A65" t="s">
        <v>202</v>
      </c>
      <c r="B65" t="s">
        <v>4</v>
      </c>
    </row>
    <row r="66" spans="1:2" x14ac:dyDescent="0.25">
      <c r="A66" t="s">
        <v>202</v>
      </c>
      <c r="B66" t="s">
        <v>198</v>
      </c>
    </row>
    <row r="67" spans="1:2" x14ac:dyDescent="0.25">
      <c r="A67" t="s">
        <v>202</v>
      </c>
      <c r="B67" t="s">
        <v>97</v>
      </c>
    </row>
    <row r="68" spans="1:2" x14ac:dyDescent="0.25">
      <c r="A68" t="s">
        <v>203</v>
      </c>
      <c r="B68" t="s">
        <v>157</v>
      </c>
    </row>
    <row r="69" spans="1:2" x14ac:dyDescent="0.25">
      <c r="A69" t="s">
        <v>203</v>
      </c>
      <c r="B69" t="s">
        <v>126</v>
      </c>
    </row>
    <row r="70" spans="1:2" x14ac:dyDescent="0.25">
      <c r="A70" t="s">
        <v>203</v>
      </c>
      <c r="B70" t="s">
        <v>62</v>
      </c>
    </row>
    <row r="71" spans="1:2" x14ac:dyDescent="0.25">
      <c r="A71" t="s">
        <v>203</v>
      </c>
      <c r="B71" t="s">
        <v>46</v>
      </c>
    </row>
    <row r="72" spans="1:2" x14ac:dyDescent="0.25">
      <c r="A72" t="s">
        <v>203</v>
      </c>
      <c r="B72" t="s">
        <v>226</v>
      </c>
    </row>
    <row r="73" spans="1:2" x14ac:dyDescent="0.25">
      <c r="A73" t="s">
        <v>203</v>
      </c>
      <c r="B73" t="s">
        <v>190</v>
      </c>
    </row>
    <row r="74" spans="1:2" x14ac:dyDescent="0.25">
      <c r="A74" t="s">
        <v>203</v>
      </c>
      <c r="B74" t="s">
        <v>41</v>
      </c>
    </row>
    <row r="75" spans="1:2" x14ac:dyDescent="0.25">
      <c r="A75" t="s">
        <v>203</v>
      </c>
      <c r="B75" t="s">
        <v>78</v>
      </c>
    </row>
    <row r="76" spans="1:2" x14ac:dyDescent="0.25">
      <c r="A76" t="s">
        <v>204</v>
      </c>
      <c r="B76" t="s">
        <v>130</v>
      </c>
    </row>
    <row r="77" spans="1:2" x14ac:dyDescent="0.25">
      <c r="A77" t="s">
        <v>204</v>
      </c>
      <c r="B77" t="s">
        <v>131</v>
      </c>
    </row>
    <row r="78" spans="1:2" x14ac:dyDescent="0.25">
      <c r="A78" t="s">
        <v>204</v>
      </c>
      <c r="B78" t="s">
        <v>140</v>
      </c>
    </row>
    <row r="79" spans="1:2" x14ac:dyDescent="0.25">
      <c r="A79" t="s">
        <v>204</v>
      </c>
      <c r="B79" t="s">
        <v>42</v>
      </c>
    </row>
    <row r="80" spans="1:2" x14ac:dyDescent="0.25">
      <c r="A80" t="s">
        <v>204</v>
      </c>
      <c r="B80" t="s">
        <v>227</v>
      </c>
    </row>
    <row r="81" spans="1:2" x14ac:dyDescent="0.25">
      <c r="A81" t="s">
        <v>205</v>
      </c>
      <c r="B81" t="s">
        <v>228</v>
      </c>
    </row>
    <row r="82" spans="1:2" x14ac:dyDescent="0.25">
      <c r="A82" t="s">
        <v>205</v>
      </c>
      <c r="B82" t="s">
        <v>229</v>
      </c>
    </row>
    <row r="83" spans="1:2" x14ac:dyDescent="0.25">
      <c r="A83" t="s">
        <v>205</v>
      </c>
      <c r="B83" t="s">
        <v>150</v>
      </c>
    </row>
    <row r="84" spans="1:2" x14ac:dyDescent="0.25">
      <c r="A84" t="s">
        <v>205</v>
      </c>
      <c r="B84" t="s">
        <v>230</v>
      </c>
    </row>
    <row r="85" spans="1:2" x14ac:dyDescent="0.25">
      <c r="A85" t="s">
        <v>205</v>
      </c>
      <c r="B85" t="s">
        <v>173</v>
      </c>
    </row>
    <row r="86" spans="1:2" x14ac:dyDescent="0.25">
      <c r="A86" t="s">
        <v>206</v>
      </c>
      <c r="B86" t="s">
        <v>151</v>
      </c>
    </row>
    <row r="87" spans="1:2" x14ac:dyDescent="0.25">
      <c r="A87" t="s">
        <v>206</v>
      </c>
      <c r="B87" t="s">
        <v>231</v>
      </c>
    </row>
    <row r="88" spans="1:2" x14ac:dyDescent="0.25">
      <c r="A88" t="s">
        <v>206</v>
      </c>
      <c r="B88" t="s">
        <v>182</v>
      </c>
    </row>
    <row r="89" spans="1:2" x14ac:dyDescent="0.25">
      <c r="A89" t="s">
        <v>205</v>
      </c>
      <c r="B89" t="s">
        <v>132</v>
      </c>
    </row>
    <row r="90" spans="1:2" x14ac:dyDescent="0.25">
      <c r="A90" t="s">
        <v>205</v>
      </c>
      <c r="B90" t="s">
        <v>144</v>
      </c>
    </row>
    <row r="91" spans="1:2" x14ac:dyDescent="0.25">
      <c r="A91" t="s">
        <v>205</v>
      </c>
      <c r="B91" t="s">
        <v>48</v>
      </c>
    </row>
    <row r="92" spans="1:2" x14ac:dyDescent="0.25">
      <c r="A92" t="s">
        <v>205</v>
      </c>
      <c r="B92" t="s">
        <v>165</v>
      </c>
    </row>
    <row r="93" spans="1:2" x14ac:dyDescent="0.25">
      <c r="A93" t="s">
        <v>206</v>
      </c>
      <c r="B93" t="s">
        <v>232</v>
      </c>
    </row>
    <row r="94" spans="1:2" x14ac:dyDescent="0.25">
      <c r="A94" t="s">
        <v>206</v>
      </c>
      <c r="B94" t="s">
        <v>169</v>
      </c>
    </row>
    <row r="95" spans="1:2" x14ac:dyDescent="0.25">
      <c r="A95" t="s">
        <v>205</v>
      </c>
      <c r="B95" t="s">
        <v>155</v>
      </c>
    </row>
    <row r="96" spans="1:2" x14ac:dyDescent="0.25">
      <c r="A96" t="s">
        <v>205</v>
      </c>
      <c r="B96" t="s">
        <v>82</v>
      </c>
    </row>
    <row r="97" spans="1:2" x14ac:dyDescent="0.25">
      <c r="A97" t="s">
        <v>205</v>
      </c>
      <c r="B97" t="s">
        <v>98</v>
      </c>
    </row>
    <row r="98" spans="1:2" x14ac:dyDescent="0.25">
      <c r="A98" t="s">
        <v>206</v>
      </c>
      <c r="B98" t="s">
        <v>128</v>
      </c>
    </row>
    <row r="99" spans="1:2" x14ac:dyDescent="0.25">
      <c r="A99" t="s">
        <v>206</v>
      </c>
      <c r="B99" t="s">
        <v>233</v>
      </c>
    </row>
    <row r="100" spans="1:2" x14ac:dyDescent="0.25">
      <c r="A100" t="s">
        <v>206</v>
      </c>
      <c r="B100" t="s">
        <v>127</v>
      </c>
    </row>
    <row r="101" spans="1:2" x14ac:dyDescent="0.25">
      <c r="A101" t="s">
        <v>206</v>
      </c>
      <c r="B101" t="s">
        <v>178</v>
      </c>
    </row>
    <row r="102" spans="1:2" x14ac:dyDescent="0.25">
      <c r="A102" t="s">
        <v>206</v>
      </c>
      <c r="B102" t="s">
        <v>181</v>
      </c>
    </row>
    <row r="103" spans="1:2" x14ac:dyDescent="0.25">
      <c r="A103" t="s">
        <v>206</v>
      </c>
      <c r="B103" t="s">
        <v>166</v>
      </c>
    </row>
    <row r="104" spans="1:2" x14ac:dyDescent="0.25">
      <c r="A104" t="s">
        <v>205</v>
      </c>
      <c r="B104" t="s">
        <v>164</v>
      </c>
    </row>
    <row r="105" spans="1:2" x14ac:dyDescent="0.25">
      <c r="A105" t="s">
        <v>205</v>
      </c>
      <c r="B105" t="s">
        <v>120</v>
      </c>
    </row>
    <row r="106" spans="1:2" x14ac:dyDescent="0.25">
      <c r="A106" t="s">
        <v>205</v>
      </c>
      <c r="B106" t="s">
        <v>125</v>
      </c>
    </row>
    <row r="107" spans="1:2" x14ac:dyDescent="0.25">
      <c r="A107" t="s">
        <v>206</v>
      </c>
      <c r="B107" t="s">
        <v>234</v>
      </c>
    </row>
    <row r="108" spans="1:2" x14ac:dyDescent="0.25">
      <c r="A108" t="s">
        <v>205</v>
      </c>
      <c r="B108" t="s">
        <v>159</v>
      </c>
    </row>
    <row r="109" spans="1:2" x14ac:dyDescent="0.25">
      <c r="A109" t="s">
        <v>205</v>
      </c>
      <c r="B109" t="s">
        <v>186</v>
      </c>
    </row>
    <row r="110" spans="1:2" x14ac:dyDescent="0.25">
      <c r="A110" t="s">
        <v>205</v>
      </c>
      <c r="B110" t="s">
        <v>187</v>
      </c>
    </row>
    <row r="111" spans="1:2" x14ac:dyDescent="0.25">
      <c r="A111" t="s">
        <v>205</v>
      </c>
      <c r="B111" t="s">
        <v>102</v>
      </c>
    </row>
    <row r="112" spans="1:2" x14ac:dyDescent="0.25">
      <c r="A112" t="s">
        <v>205</v>
      </c>
      <c r="B112" t="s">
        <v>102</v>
      </c>
    </row>
    <row r="113" spans="1:2" x14ac:dyDescent="0.25">
      <c r="A113" t="s">
        <v>205</v>
      </c>
      <c r="B113" t="s">
        <v>121</v>
      </c>
    </row>
    <row r="114" spans="1:2" x14ac:dyDescent="0.25">
      <c r="A114" t="s">
        <v>206</v>
      </c>
      <c r="B114" t="s">
        <v>64</v>
      </c>
    </row>
    <row r="115" spans="1:2" x14ac:dyDescent="0.25">
      <c r="A115" t="s">
        <v>206</v>
      </c>
      <c r="B115" t="s">
        <v>235</v>
      </c>
    </row>
    <row r="116" spans="1:2" x14ac:dyDescent="0.25">
      <c r="A116" t="s">
        <v>206</v>
      </c>
      <c r="B116" t="s">
        <v>172</v>
      </c>
    </row>
    <row r="117" spans="1:2" x14ac:dyDescent="0.25">
      <c r="A117" t="s">
        <v>206</v>
      </c>
      <c r="B117" t="s">
        <v>183</v>
      </c>
    </row>
    <row r="118" spans="1:2" x14ac:dyDescent="0.25">
      <c r="A118" t="s">
        <v>206</v>
      </c>
      <c r="B118" t="s">
        <v>43</v>
      </c>
    </row>
    <row r="119" spans="1:2" x14ac:dyDescent="0.25">
      <c r="A119" t="s">
        <v>206</v>
      </c>
      <c r="B119" t="s">
        <v>63</v>
      </c>
    </row>
    <row r="120" spans="1:2" x14ac:dyDescent="0.25">
      <c r="A120" t="s">
        <v>206</v>
      </c>
      <c r="B120" t="s">
        <v>163</v>
      </c>
    </row>
    <row r="121" spans="1:2" x14ac:dyDescent="0.25">
      <c r="A121" t="s">
        <v>206</v>
      </c>
      <c r="B121" t="s">
        <v>197</v>
      </c>
    </row>
    <row r="122" spans="1:2" x14ac:dyDescent="0.25">
      <c r="A122" t="s">
        <v>205</v>
      </c>
      <c r="B122" t="s">
        <v>71</v>
      </c>
    </row>
    <row r="123" spans="1:2" x14ac:dyDescent="0.25">
      <c r="A123" t="s">
        <v>205</v>
      </c>
      <c r="B123" t="s">
        <v>236</v>
      </c>
    </row>
    <row r="124" spans="1:2" x14ac:dyDescent="0.25">
      <c r="A124" t="s">
        <v>205</v>
      </c>
      <c r="B124" t="s">
        <v>237</v>
      </c>
    </row>
    <row r="125" spans="1:2" x14ac:dyDescent="0.25">
      <c r="A125" t="s">
        <v>205</v>
      </c>
      <c r="B125" t="s">
        <v>99</v>
      </c>
    </row>
    <row r="126" spans="1:2" x14ac:dyDescent="0.25">
      <c r="A126" t="s">
        <v>205</v>
      </c>
      <c r="B126" t="s">
        <v>133</v>
      </c>
    </row>
    <row r="127" spans="1:2" x14ac:dyDescent="0.25">
      <c r="A127" t="s">
        <v>206</v>
      </c>
      <c r="B127" t="s">
        <v>238</v>
      </c>
    </row>
    <row r="128" spans="1:2" x14ac:dyDescent="0.25">
      <c r="A128" t="s">
        <v>206</v>
      </c>
      <c r="B128" t="s">
        <v>239</v>
      </c>
    </row>
    <row r="129" spans="1:2" x14ac:dyDescent="0.25">
      <c r="A129" t="s">
        <v>206</v>
      </c>
      <c r="B129" t="s">
        <v>101</v>
      </c>
    </row>
    <row r="130" spans="1:2" x14ac:dyDescent="0.25">
      <c r="A130" t="s">
        <v>205</v>
      </c>
      <c r="B130" t="s">
        <v>229</v>
      </c>
    </row>
    <row r="131" spans="1:2" x14ac:dyDescent="0.25">
      <c r="A131" t="s">
        <v>203</v>
      </c>
      <c r="B131" t="s">
        <v>57</v>
      </c>
    </row>
    <row r="132" spans="1:2" x14ac:dyDescent="0.25">
      <c r="A132" t="s">
        <v>202</v>
      </c>
      <c r="B132" t="s">
        <v>240</v>
      </c>
    </row>
    <row r="133" spans="1:2" x14ac:dyDescent="0.25">
      <c r="A133" t="s">
        <v>202</v>
      </c>
      <c r="B133" t="s">
        <v>94</v>
      </c>
    </row>
    <row r="134" spans="1:2" x14ac:dyDescent="0.25">
      <c r="A134" t="s">
        <v>204</v>
      </c>
      <c r="B134" t="s">
        <v>241</v>
      </c>
    </row>
    <row r="135" spans="1:2" x14ac:dyDescent="0.25">
      <c r="A135" t="s">
        <v>242</v>
      </c>
      <c r="B135" t="s">
        <v>243</v>
      </c>
    </row>
    <row r="136" spans="1:2" x14ac:dyDescent="0.25">
      <c r="A136" t="s">
        <v>205</v>
      </c>
      <c r="B136" t="s">
        <v>244</v>
      </c>
    </row>
    <row r="137" spans="1:2" x14ac:dyDescent="0.25">
      <c r="A137" t="s">
        <v>205</v>
      </c>
      <c r="B137" t="s">
        <v>245</v>
      </c>
    </row>
    <row r="138" spans="1:2" x14ac:dyDescent="0.25">
      <c r="A138" t="s">
        <v>242</v>
      </c>
      <c r="B138" t="s">
        <v>246</v>
      </c>
    </row>
    <row r="139" spans="1:2" x14ac:dyDescent="0.25">
      <c r="A139" t="s">
        <v>206</v>
      </c>
      <c r="B139" t="s">
        <v>147</v>
      </c>
    </row>
    <row r="140" spans="1:2" x14ac:dyDescent="0.25">
      <c r="A140" t="s">
        <v>205</v>
      </c>
      <c r="B140" t="s">
        <v>143</v>
      </c>
    </row>
    <row r="141" spans="1:2" x14ac:dyDescent="0.25">
      <c r="A141" t="s">
        <v>206</v>
      </c>
      <c r="B141" t="s">
        <v>111</v>
      </c>
    </row>
    <row r="142" spans="1:2" x14ac:dyDescent="0.25">
      <c r="A142" t="s">
        <v>203</v>
      </c>
      <c r="B142" t="s">
        <v>247</v>
      </c>
    </row>
    <row r="143" spans="1:2" x14ac:dyDescent="0.25">
      <c r="A143" t="s">
        <v>204</v>
      </c>
      <c r="B143" t="s">
        <v>81</v>
      </c>
    </row>
    <row r="144" spans="1:2" x14ac:dyDescent="0.25">
      <c r="A144" t="s">
        <v>203</v>
      </c>
      <c r="B144" t="s">
        <v>248</v>
      </c>
    </row>
    <row r="145" spans="1:2" x14ac:dyDescent="0.25">
      <c r="A145" t="s">
        <v>206</v>
      </c>
      <c r="B145" t="s">
        <v>249</v>
      </c>
    </row>
    <row r="146" spans="1:2" x14ac:dyDescent="0.25">
      <c r="A146" t="s">
        <v>206</v>
      </c>
      <c r="B146" t="s">
        <v>250</v>
      </c>
    </row>
    <row r="147" spans="1:2" x14ac:dyDescent="0.25">
      <c r="A147" t="s">
        <v>203</v>
      </c>
      <c r="B147" t="s">
        <v>251</v>
      </c>
    </row>
    <row r="148" spans="1:2" x14ac:dyDescent="0.25">
      <c r="A148" t="s">
        <v>202</v>
      </c>
      <c r="B148" t="s">
        <v>252</v>
      </c>
    </row>
    <row r="149" spans="1:2" x14ac:dyDescent="0.25">
      <c r="A149" t="s">
        <v>206</v>
      </c>
      <c r="B149" t="s">
        <v>188</v>
      </c>
    </row>
    <row r="150" spans="1:2" x14ac:dyDescent="0.25">
      <c r="A150" t="s">
        <v>203</v>
      </c>
      <c r="B150" t="s">
        <v>170</v>
      </c>
    </row>
    <row r="151" spans="1:2" x14ac:dyDescent="0.25">
      <c r="A151" t="s">
        <v>205</v>
      </c>
      <c r="B151" t="s">
        <v>253</v>
      </c>
    </row>
    <row r="152" spans="1:2" x14ac:dyDescent="0.25">
      <c r="A152" t="s">
        <v>206</v>
      </c>
      <c r="B152" t="s">
        <v>254</v>
      </c>
    </row>
    <row r="153" spans="1:2" x14ac:dyDescent="0.25">
      <c r="A153" t="s">
        <v>203</v>
      </c>
      <c r="B153" t="s">
        <v>255</v>
      </c>
    </row>
    <row r="154" spans="1:2" x14ac:dyDescent="0.25">
      <c r="A154" t="s">
        <v>202</v>
      </c>
      <c r="B154" t="s">
        <v>256</v>
      </c>
    </row>
    <row r="155" spans="1:2" x14ac:dyDescent="0.25">
      <c r="A155" t="s">
        <v>204</v>
      </c>
      <c r="B155" t="s">
        <v>257</v>
      </c>
    </row>
    <row r="156" spans="1:2" x14ac:dyDescent="0.25">
      <c r="A156" t="s">
        <v>203</v>
      </c>
      <c r="B156" t="s">
        <v>258</v>
      </c>
    </row>
    <row r="157" spans="1:2" x14ac:dyDescent="0.25">
      <c r="A157" t="s">
        <v>203</v>
      </c>
      <c r="B157" t="s">
        <v>259</v>
      </c>
    </row>
    <row r="158" spans="1:2" x14ac:dyDescent="0.25">
      <c r="A158" t="s">
        <v>204</v>
      </c>
      <c r="B158" t="s">
        <v>192</v>
      </c>
    </row>
    <row r="159" spans="1:2" x14ac:dyDescent="0.25">
      <c r="A159" t="s">
        <v>204</v>
      </c>
      <c r="B159" t="s">
        <v>96</v>
      </c>
    </row>
    <row r="160" spans="1:2" x14ac:dyDescent="0.25">
      <c r="A160" t="s">
        <v>205</v>
      </c>
      <c r="B160" t="s">
        <v>77</v>
      </c>
    </row>
  </sheetData>
  <autoFilter ref="A1:B160" xr:uid="{00000000-0001-0000-0100-000000000000}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14"/>
  <sheetViews>
    <sheetView tabSelected="1" topLeftCell="A9" zoomScale="85" zoomScaleNormal="85" workbookViewId="0">
      <selection activeCell="N14" sqref="N14"/>
    </sheetView>
  </sheetViews>
  <sheetFormatPr defaultRowHeight="15" x14ac:dyDescent="0.25"/>
  <cols>
    <col min="1" max="1" width="53.5703125" bestFit="1" customWidth="1"/>
    <col min="2" max="2" width="56.28515625" bestFit="1" customWidth="1"/>
    <col min="3" max="7" width="24" customWidth="1"/>
    <col min="8" max="8" width="15" customWidth="1"/>
  </cols>
  <sheetData>
    <row r="1" spans="1:8" ht="31.5" customHeight="1" thickBot="1" x14ac:dyDescent="0.3">
      <c r="A1" s="16" t="s">
        <v>261</v>
      </c>
      <c r="B1" s="17"/>
      <c r="C1" s="17"/>
      <c r="D1" s="17"/>
      <c r="E1" s="17"/>
      <c r="F1" s="17"/>
      <c r="G1" s="17"/>
      <c r="H1" s="17"/>
    </row>
    <row r="2" spans="1:8" ht="43.5" customHeight="1" thickTop="1" x14ac:dyDescent="0.25">
      <c r="A2" s="14" t="s">
        <v>313</v>
      </c>
      <c r="B2" s="15"/>
      <c r="C2" s="15"/>
      <c r="D2" s="15"/>
      <c r="E2" s="15"/>
      <c r="F2" s="15"/>
      <c r="G2" s="15"/>
      <c r="H2" s="15"/>
    </row>
    <row r="3" spans="1:8" ht="15.75" thickBot="1" x14ac:dyDescent="0.3">
      <c r="A3" s="4" t="s">
        <v>314</v>
      </c>
      <c r="B3" s="8"/>
      <c r="C3" s="4"/>
      <c r="D3" s="4"/>
      <c r="E3" s="4"/>
      <c r="F3" s="4"/>
      <c r="G3" s="4"/>
      <c r="H3" s="4"/>
    </row>
    <row r="4" spans="1:8" ht="15.75" thickTop="1" x14ac:dyDescent="0.25">
      <c r="A4" s="7" t="s">
        <v>315</v>
      </c>
      <c r="B4" s="9"/>
      <c r="C4" s="12" t="s">
        <v>260</v>
      </c>
      <c r="D4" s="13"/>
      <c r="E4" s="13"/>
      <c r="F4" s="13"/>
      <c r="G4" s="13"/>
      <c r="H4" s="13"/>
    </row>
    <row r="5" spans="1:8" x14ac:dyDescent="0.25">
      <c r="A5" t="s">
        <v>274</v>
      </c>
      <c r="B5" t="s">
        <v>275</v>
      </c>
      <c r="C5" s="1" t="s">
        <v>6</v>
      </c>
      <c r="D5" s="1" t="s">
        <v>112</v>
      </c>
      <c r="E5" s="1" t="s">
        <v>312</v>
      </c>
      <c r="F5" s="1" t="s">
        <v>16</v>
      </c>
      <c r="G5" s="1" t="s">
        <v>311</v>
      </c>
      <c r="H5" s="1" t="s">
        <v>273</v>
      </c>
    </row>
    <row r="6" spans="1:8" x14ac:dyDescent="0.25">
      <c r="A6" s="6" t="s">
        <v>4</v>
      </c>
      <c r="B6" t="s">
        <v>5</v>
      </c>
      <c r="C6">
        <v>1</v>
      </c>
      <c r="H6">
        <f>SUM(Tabela2[[#This Row],[Contratado Santa Marcelina]:[Bolsistas]])</f>
        <v>1</v>
      </c>
    </row>
    <row r="7" spans="1:8" x14ac:dyDescent="0.25">
      <c r="A7" s="6"/>
      <c r="B7" t="s">
        <v>8</v>
      </c>
      <c r="C7">
        <v>12</v>
      </c>
      <c r="H7">
        <f>SUM(Tabela2[[#This Row],[Contratado Santa Marcelina]:[Bolsistas]])</f>
        <v>12</v>
      </c>
    </row>
    <row r="8" spans="1:8" x14ac:dyDescent="0.25">
      <c r="A8" s="6"/>
      <c r="B8" t="s">
        <v>262</v>
      </c>
      <c r="C8">
        <v>20</v>
      </c>
      <c r="H8">
        <f>SUM(Tabela2[[#This Row],[Contratado Santa Marcelina]:[Bolsistas]])</f>
        <v>20</v>
      </c>
    </row>
    <row r="9" spans="1:8" x14ac:dyDescent="0.25">
      <c r="A9" s="6"/>
      <c r="B9" t="s">
        <v>10</v>
      </c>
      <c r="C9">
        <v>4</v>
      </c>
      <c r="H9">
        <f>SUM(Tabela2[[#This Row],[Contratado Santa Marcelina]:[Bolsistas]])</f>
        <v>4</v>
      </c>
    </row>
    <row r="10" spans="1:8" x14ac:dyDescent="0.25">
      <c r="A10" s="6"/>
      <c r="B10" t="s">
        <v>91</v>
      </c>
      <c r="C10">
        <v>1</v>
      </c>
      <c r="H10">
        <f>SUM(Tabela2[[#This Row],[Contratado Santa Marcelina]:[Bolsistas]])</f>
        <v>1</v>
      </c>
    </row>
    <row r="11" spans="1:8" x14ac:dyDescent="0.25">
      <c r="A11" s="6"/>
      <c r="B11" t="s">
        <v>13</v>
      </c>
      <c r="C11">
        <v>5</v>
      </c>
      <c r="H11">
        <f>SUM(Tabela2[[#This Row],[Contratado Santa Marcelina]:[Bolsistas]])</f>
        <v>5</v>
      </c>
    </row>
    <row r="12" spans="1:8" x14ac:dyDescent="0.25">
      <c r="A12" s="6"/>
      <c r="B12" t="s">
        <v>104</v>
      </c>
      <c r="C12">
        <v>2</v>
      </c>
      <c r="H12">
        <f>SUM(Tabela2[[#This Row],[Contratado Santa Marcelina]:[Bolsistas]])</f>
        <v>2</v>
      </c>
    </row>
    <row r="13" spans="1:8" x14ac:dyDescent="0.25">
      <c r="A13" s="6"/>
      <c r="B13" t="s">
        <v>14</v>
      </c>
      <c r="C13">
        <v>1</v>
      </c>
      <c r="H13">
        <f>SUM(Tabela2[[#This Row],[Contratado Santa Marcelina]:[Bolsistas]])</f>
        <v>1</v>
      </c>
    </row>
    <row r="14" spans="1:8" x14ac:dyDescent="0.25">
      <c r="A14" s="6"/>
      <c r="B14" t="s">
        <v>298</v>
      </c>
      <c r="F14">
        <v>1</v>
      </c>
      <c r="H14">
        <f>SUM(Tabela2[[#This Row],[Contratado Santa Marcelina]:[Bolsistas]])</f>
        <v>1</v>
      </c>
    </row>
    <row r="15" spans="1:8" x14ac:dyDescent="0.25">
      <c r="A15" s="6"/>
      <c r="B15" t="s">
        <v>17</v>
      </c>
      <c r="C15">
        <v>1</v>
      </c>
      <c r="H15">
        <f>SUM(Tabela2[[#This Row],[Contratado Santa Marcelina]:[Bolsistas]])</f>
        <v>1</v>
      </c>
    </row>
    <row r="16" spans="1:8" x14ac:dyDescent="0.25">
      <c r="A16" s="6"/>
      <c r="B16" t="s">
        <v>18</v>
      </c>
      <c r="C16">
        <v>1</v>
      </c>
      <c r="F16">
        <v>6</v>
      </c>
      <c r="H16">
        <f>SUM(Tabela2[[#This Row],[Contratado Santa Marcelina]:[Bolsistas]])</f>
        <v>7</v>
      </c>
    </row>
    <row r="17" spans="1:8" x14ac:dyDescent="0.25">
      <c r="A17" s="6"/>
      <c r="B17" t="s">
        <v>264</v>
      </c>
      <c r="C17">
        <v>3</v>
      </c>
      <c r="F17">
        <v>1</v>
      </c>
      <c r="H17">
        <f>SUM(Tabela2[[#This Row],[Contratado Santa Marcelina]:[Bolsistas]])</f>
        <v>4</v>
      </c>
    </row>
    <row r="18" spans="1:8" x14ac:dyDescent="0.25">
      <c r="A18" s="6"/>
      <c r="B18" t="s">
        <v>20</v>
      </c>
      <c r="F18">
        <v>5</v>
      </c>
      <c r="H18">
        <f>SUM(Tabela2[[#This Row],[Contratado Santa Marcelina]:[Bolsistas]])</f>
        <v>5</v>
      </c>
    </row>
    <row r="19" spans="1:8" x14ac:dyDescent="0.25">
      <c r="A19" s="6"/>
      <c r="B19" t="s">
        <v>21</v>
      </c>
      <c r="C19">
        <v>1</v>
      </c>
      <c r="H19">
        <f>SUM(Tabela2[[#This Row],[Contratado Santa Marcelina]:[Bolsistas]])</f>
        <v>1</v>
      </c>
    </row>
    <row r="20" spans="1:8" x14ac:dyDescent="0.25">
      <c r="A20" s="6"/>
      <c r="B20" t="s">
        <v>22</v>
      </c>
      <c r="F20">
        <v>4</v>
      </c>
      <c r="H20">
        <f>SUM(Tabela2[[#This Row],[Contratado Santa Marcelina]:[Bolsistas]])</f>
        <v>4</v>
      </c>
    </row>
    <row r="21" spans="1:8" x14ac:dyDescent="0.25">
      <c r="A21" s="6"/>
      <c r="B21" t="s">
        <v>35</v>
      </c>
      <c r="F21">
        <v>1</v>
      </c>
      <c r="H21">
        <f>SUM(Tabela2[[#This Row],[Contratado Santa Marcelina]:[Bolsistas]])</f>
        <v>1</v>
      </c>
    </row>
    <row r="22" spans="1:8" x14ac:dyDescent="0.25">
      <c r="A22" s="6"/>
      <c r="B22" t="s">
        <v>23</v>
      </c>
      <c r="C22">
        <v>1</v>
      </c>
      <c r="F22">
        <v>2</v>
      </c>
      <c r="H22">
        <f>SUM(Tabela2[[#This Row],[Contratado Santa Marcelina]:[Bolsistas]])</f>
        <v>3</v>
      </c>
    </row>
    <row r="23" spans="1:8" x14ac:dyDescent="0.25">
      <c r="A23" s="6"/>
      <c r="B23" t="s">
        <v>24</v>
      </c>
      <c r="C23">
        <v>3</v>
      </c>
      <c r="H23">
        <f>SUM(Tabela2[[#This Row],[Contratado Santa Marcelina]:[Bolsistas]])</f>
        <v>3</v>
      </c>
    </row>
    <row r="24" spans="1:8" x14ac:dyDescent="0.25">
      <c r="A24" s="6"/>
      <c r="B24" t="s">
        <v>26</v>
      </c>
      <c r="C24">
        <v>2</v>
      </c>
      <c r="F24">
        <v>1</v>
      </c>
      <c r="H24">
        <f>SUM(Tabela2[[#This Row],[Contratado Santa Marcelina]:[Bolsistas]])</f>
        <v>3</v>
      </c>
    </row>
    <row r="25" spans="1:8" x14ac:dyDescent="0.25">
      <c r="A25" s="6"/>
      <c r="B25" t="s">
        <v>38</v>
      </c>
      <c r="C25">
        <v>1</v>
      </c>
      <c r="H25">
        <f>SUM(Tabela2[[#This Row],[Contratado Santa Marcelina]:[Bolsistas]])</f>
        <v>1</v>
      </c>
    </row>
    <row r="26" spans="1:8" x14ac:dyDescent="0.25">
      <c r="A26" s="6"/>
      <c r="B26" t="s">
        <v>309</v>
      </c>
      <c r="C26">
        <v>2</v>
      </c>
      <c r="H26">
        <f>SUM(Tabela2[[#This Row],[Contratado Santa Marcelina]:[Bolsistas]])</f>
        <v>2</v>
      </c>
    </row>
    <row r="27" spans="1:8" x14ac:dyDescent="0.25">
      <c r="A27" s="6"/>
      <c r="B27" t="s">
        <v>30</v>
      </c>
      <c r="C27">
        <v>3</v>
      </c>
      <c r="H27">
        <f>SUM(Tabela2[[#This Row],[Contratado Santa Marcelina]:[Bolsistas]])</f>
        <v>3</v>
      </c>
    </row>
    <row r="28" spans="1:8" x14ac:dyDescent="0.25">
      <c r="A28" s="6"/>
      <c r="B28" t="s">
        <v>31</v>
      </c>
      <c r="C28">
        <v>2</v>
      </c>
      <c r="H28">
        <f>SUM(Tabela2[[#This Row],[Contratado Santa Marcelina]:[Bolsistas]])</f>
        <v>2</v>
      </c>
    </row>
    <row r="29" spans="1:8" x14ac:dyDescent="0.25">
      <c r="A29" s="6" t="s">
        <v>295</v>
      </c>
      <c r="B29" t="s">
        <v>7</v>
      </c>
      <c r="C29">
        <v>1</v>
      </c>
      <c r="H29">
        <f>SUM(Tabela2[[#This Row],[Contratado Santa Marcelina]:[Bolsistas]])</f>
        <v>1</v>
      </c>
    </row>
    <row r="30" spans="1:8" x14ac:dyDescent="0.25">
      <c r="A30" s="6"/>
      <c r="B30" t="s">
        <v>8</v>
      </c>
      <c r="C30">
        <v>16</v>
      </c>
      <c r="H30">
        <f>SUM(Tabela2[[#This Row],[Contratado Santa Marcelina]:[Bolsistas]])</f>
        <v>16</v>
      </c>
    </row>
    <row r="31" spans="1:8" x14ac:dyDescent="0.25">
      <c r="A31" s="6"/>
      <c r="B31" t="s">
        <v>262</v>
      </c>
      <c r="C31">
        <v>14</v>
      </c>
      <c r="H31">
        <f>SUM(Tabela2[[#This Row],[Contratado Santa Marcelina]:[Bolsistas]])</f>
        <v>14</v>
      </c>
    </row>
    <row r="32" spans="1:8" x14ac:dyDescent="0.25">
      <c r="A32" s="6"/>
      <c r="B32" t="s">
        <v>13</v>
      </c>
      <c r="C32">
        <v>5</v>
      </c>
      <c r="H32">
        <f>SUM(Tabela2[[#This Row],[Contratado Santa Marcelina]:[Bolsistas]])</f>
        <v>5</v>
      </c>
    </row>
    <row r="33" spans="1:8" x14ac:dyDescent="0.25">
      <c r="A33" s="6"/>
      <c r="B33" t="s">
        <v>14</v>
      </c>
      <c r="C33">
        <v>1</v>
      </c>
      <c r="H33">
        <f>SUM(Tabela2[[#This Row],[Contratado Santa Marcelina]:[Bolsistas]])</f>
        <v>1</v>
      </c>
    </row>
    <row r="34" spans="1:8" x14ac:dyDescent="0.25">
      <c r="A34" s="6"/>
      <c r="B34" t="s">
        <v>17</v>
      </c>
      <c r="C34">
        <v>1</v>
      </c>
      <c r="H34">
        <f>SUM(Tabela2[[#This Row],[Contratado Santa Marcelina]:[Bolsistas]])</f>
        <v>1</v>
      </c>
    </row>
    <row r="35" spans="1:8" x14ac:dyDescent="0.25">
      <c r="A35" s="6"/>
      <c r="B35" t="s">
        <v>19</v>
      </c>
      <c r="C35">
        <v>3</v>
      </c>
      <c r="F35">
        <v>13</v>
      </c>
      <c r="H35">
        <f>SUM(Tabela2[[#This Row],[Contratado Santa Marcelina]:[Bolsistas]])</f>
        <v>16</v>
      </c>
    </row>
    <row r="36" spans="1:8" x14ac:dyDescent="0.25">
      <c r="A36" s="6"/>
      <c r="B36" t="s">
        <v>25</v>
      </c>
      <c r="C36">
        <v>2</v>
      </c>
      <c r="F36">
        <v>14</v>
      </c>
      <c r="H36">
        <f>SUM(Tabela2[[#This Row],[Contratado Santa Marcelina]:[Bolsistas]])</f>
        <v>16</v>
      </c>
    </row>
    <row r="37" spans="1:8" x14ac:dyDescent="0.25">
      <c r="A37" s="6"/>
      <c r="B37" t="s">
        <v>30</v>
      </c>
      <c r="C37">
        <v>4</v>
      </c>
      <c r="H37">
        <f>SUM(Tabela2[[#This Row],[Contratado Santa Marcelina]:[Bolsistas]])</f>
        <v>4</v>
      </c>
    </row>
    <row r="38" spans="1:8" x14ac:dyDescent="0.25">
      <c r="A38" s="6"/>
      <c r="B38" t="s">
        <v>31</v>
      </c>
      <c r="C38">
        <v>3</v>
      </c>
      <c r="H38">
        <f>SUM(Tabela2[[#This Row],[Contratado Santa Marcelina]:[Bolsistas]])</f>
        <v>3</v>
      </c>
    </row>
    <row r="39" spans="1:8" x14ac:dyDescent="0.25">
      <c r="A39" s="6" t="s">
        <v>297</v>
      </c>
      <c r="B39" t="s">
        <v>5</v>
      </c>
      <c r="C39">
        <v>4</v>
      </c>
      <c r="H39">
        <f>SUM(Tabela2[[#This Row],[Contratado Santa Marcelina]:[Bolsistas]])</f>
        <v>4</v>
      </c>
    </row>
    <row r="40" spans="1:8" x14ac:dyDescent="0.25">
      <c r="A40" s="6"/>
      <c r="B40" t="s">
        <v>7</v>
      </c>
      <c r="C40">
        <v>1</v>
      </c>
      <c r="H40">
        <f>SUM(Tabela2[[#This Row],[Contratado Santa Marcelina]:[Bolsistas]])</f>
        <v>1</v>
      </c>
    </row>
    <row r="41" spans="1:8" x14ac:dyDescent="0.25">
      <c r="A41" s="6"/>
      <c r="B41" t="s">
        <v>8</v>
      </c>
      <c r="C41">
        <v>43</v>
      </c>
      <c r="H41">
        <f>SUM(Tabela2[[#This Row],[Contratado Santa Marcelina]:[Bolsistas]])</f>
        <v>43</v>
      </c>
    </row>
    <row r="42" spans="1:8" x14ac:dyDescent="0.25">
      <c r="A42" s="6"/>
      <c r="B42" t="s">
        <v>262</v>
      </c>
      <c r="C42">
        <v>17</v>
      </c>
      <c r="H42">
        <f>SUM(Tabela2[[#This Row],[Contratado Santa Marcelina]:[Bolsistas]])</f>
        <v>17</v>
      </c>
    </row>
    <row r="43" spans="1:8" x14ac:dyDescent="0.25">
      <c r="A43" s="6"/>
      <c r="B43" t="s">
        <v>310</v>
      </c>
      <c r="F43">
        <v>1</v>
      </c>
      <c r="H43">
        <f>SUM(Tabela2[[#This Row],[Contratado Santa Marcelina]:[Bolsistas]])</f>
        <v>1</v>
      </c>
    </row>
    <row r="44" spans="1:8" x14ac:dyDescent="0.25">
      <c r="A44" s="6"/>
      <c r="B44" t="s">
        <v>305</v>
      </c>
      <c r="F44">
        <v>4</v>
      </c>
      <c r="H44">
        <f>SUM(Tabela2[[#This Row],[Contratado Santa Marcelina]:[Bolsistas]])</f>
        <v>4</v>
      </c>
    </row>
    <row r="45" spans="1:8" x14ac:dyDescent="0.25">
      <c r="A45" s="6"/>
      <c r="B45" t="s">
        <v>13</v>
      </c>
      <c r="C45">
        <v>30</v>
      </c>
      <c r="H45">
        <f>SUM(Tabela2[[#This Row],[Contratado Santa Marcelina]:[Bolsistas]])</f>
        <v>30</v>
      </c>
    </row>
    <row r="46" spans="1:8" x14ac:dyDescent="0.25">
      <c r="A46" s="6"/>
      <c r="B46" t="s">
        <v>14</v>
      </c>
      <c r="C46">
        <v>6</v>
      </c>
      <c r="H46">
        <f>SUM(Tabela2[[#This Row],[Contratado Santa Marcelina]:[Bolsistas]])</f>
        <v>6</v>
      </c>
    </row>
    <row r="47" spans="1:8" x14ac:dyDescent="0.25">
      <c r="A47" s="6"/>
      <c r="B47" t="s">
        <v>17</v>
      </c>
      <c r="C47">
        <v>1</v>
      </c>
      <c r="H47">
        <f>SUM(Tabela2[[#This Row],[Contratado Santa Marcelina]:[Bolsistas]])</f>
        <v>1</v>
      </c>
    </row>
    <row r="48" spans="1:8" x14ac:dyDescent="0.25">
      <c r="A48" s="6"/>
      <c r="B48" t="s">
        <v>19</v>
      </c>
      <c r="C48">
        <v>2</v>
      </c>
      <c r="F48">
        <v>37</v>
      </c>
      <c r="H48">
        <f>SUM(Tabela2[[#This Row],[Contratado Santa Marcelina]:[Bolsistas]])</f>
        <v>39</v>
      </c>
    </row>
    <row r="49" spans="1:8" x14ac:dyDescent="0.25">
      <c r="A49" s="6"/>
      <c r="B49" t="s">
        <v>25</v>
      </c>
      <c r="F49">
        <v>23</v>
      </c>
      <c r="H49">
        <f>SUM(Tabela2[[#This Row],[Contratado Santa Marcelina]:[Bolsistas]])</f>
        <v>23</v>
      </c>
    </row>
    <row r="50" spans="1:8" x14ac:dyDescent="0.25">
      <c r="A50" s="6"/>
      <c r="B50" t="s">
        <v>39</v>
      </c>
      <c r="C50">
        <v>2</v>
      </c>
      <c r="H50">
        <f>SUM(Tabela2[[#This Row],[Contratado Santa Marcelina]:[Bolsistas]])</f>
        <v>2</v>
      </c>
    </row>
    <row r="51" spans="1:8" x14ac:dyDescent="0.25">
      <c r="A51" s="6"/>
      <c r="B51" t="s">
        <v>30</v>
      </c>
      <c r="C51">
        <v>11</v>
      </c>
      <c r="H51">
        <f>SUM(Tabela2[[#This Row],[Contratado Santa Marcelina]:[Bolsistas]])</f>
        <v>11</v>
      </c>
    </row>
    <row r="52" spans="1:8" x14ac:dyDescent="0.25">
      <c r="A52" s="6"/>
      <c r="B52" t="s">
        <v>31</v>
      </c>
      <c r="C52">
        <v>10</v>
      </c>
      <c r="H52">
        <f>SUM(Tabela2[[#This Row],[Contratado Santa Marcelina]:[Bolsistas]])</f>
        <v>10</v>
      </c>
    </row>
    <row r="53" spans="1:8" x14ac:dyDescent="0.25">
      <c r="A53" s="6" t="s">
        <v>32</v>
      </c>
      <c r="B53" t="s">
        <v>5</v>
      </c>
      <c r="C53">
        <v>1</v>
      </c>
      <c r="H53">
        <f>SUM(Tabela2[[#This Row],[Contratado Santa Marcelina]:[Bolsistas]])</f>
        <v>1</v>
      </c>
    </row>
    <row r="54" spans="1:8" x14ac:dyDescent="0.25">
      <c r="A54" s="5"/>
      <c r="B54" s="10" t="s">
        <v>7</v>
      </c>
      <c r="C54" s="10">
        <v>3</v>
      </c>
      <c r="D54" s="5"/>
      <c r="E54" s="5"/>
      <c r="F54" s="5"/>
      <c r="G54" s="5"/>
      <c r="H54" s="10">
        <f>SUM(Tabela2[[#This Row],[Contratado Santa Marcelina]:[Bolsistas]])</f>
        <v>3</v>
      </c>
    </row>
    <row r="55" spans="1:8" x14ac:dyDescent="0.25">
      <c r="A55" s="6"/>
      <c r="B55" t="s">
        <v>8</v>
      </c>
      <c r="C55">
        <v>13</v>
      </c>
      <c r="H55">
        <f>SUM(Tabela2[[#This Row],[Contratado Santa Marcelina]:[Bolsistas]])</f>
        <v>13</v>
      </c>
    </row>
    <row r="56" spans="1:8" x14ac:dyDescent="0.25">
      <c r="A56" s="6"/>
      <c r="B56" t="s">
        <v>262</v>
      </c>
      <c r="C56">
        <v>22</v>
      </c>
      <c r="H56">
        <f>SUM(Tabela2[[#This Row],[Contratado Santa Marcelina]:[Bolsistas]])</f>
        <v>22</v>
      </c>
    </row>
    <row r="57" spans="1:8" x14ac:dyDescent="0.25">
      <c r="A57" s="6"/>
      <c r="B57" t="s">
        <v>10</v>
      </c>
      <c r="C57">
        <v>2</v>
      </c>
      <c r="H57">
        <f>SUM(Tabela2[[#This Row],[Contratado Santa Marcelina]:[Bolsistas]])</f>
        <v>2</v>
      </c>
    </row>
    <row r="58" spans="1:8" x14ac:dyDescent="0.25">
      <c r="A58" s="6"/>
      <c r="B58" t="s">
        <v>13</v>
      </c>
      <c r="C58">
        <v>4</v>
      </c>
      <c r="H58">
        <f>SUM(Tabela2[[#This Row],[Contratado Santa Marcelina]:[Bolsistas]])</f>
        <v>4</v>
      </c>
    </row>
    <row r="59" spans="1:8" x14ac:dyDescent="0.25">
      <c r="A59" s="6"/>
      <c r="B59" t="s">
        <v>104</v>
      </c>
      <c r="C59">
        <v>1</v>
      </c>
      <c r="H59">
        <f>SUM(Tabela2[[#This Row],[Contratado Santa Marcelina]:[Bolsistas]])</f>
        <v>1</v>
      </c>
    </row>
    <row r="60" spans="1:8" x14ac:dyDescent="0.25">
      <c r="A60" s="6"/>
      <c r="B60" t="s">
        <v>14</v>
      </c>
      <c r="C60">
        <v>1</v>
      </c>
      <c r="H60">
        <f>SUM(Tabela2[[#This Row],[Contratado Santa Marcelina]:[Bolsistas]])</f>
        <v>1</v>
      </c>
    </row>
    <row r="61" spans="1:8" x14ac:dyDescent="0.25">
      <c r="A61" s="6"/>
      <c r="B61" t="s">
        <v>298</v>
      </c>
      <c r="F61">
        <v>6</v>
      </c>
      <c r="H61">
        <f>SUM(Tabela2[[#This Row],[Contratado Santa Marcelina]:[Bolsistas]])</f>
        <v>6</v>
      </c>
    </row>
    <row r="62" spans="1:8" x14ac:dyDescent="0.25">
      <c r="A62" s="6"/>
      <c r="B62" t="s">
        <v>267</v>
      </c>
      <c r="F62">
        <v>3</v>
      </c>
      <c r="H62">
        <f>SUM(Tabela2[[#This Row],[Contratado Santa Marcelina]:[Bolsistas]])</f>
        <v>3</v>
      </c>
    </row>
    <row r="63" spans="1:8" x14ac:dyDescent="0.25">
      <c r="A63" s="6"/>
      <c r="B63" t="s">
        <v>17</v>
      </c>
      <c r="C63">
        <v>1</v>
      </c>
      <c r="H63">
        <f>SUM(Tabela2[[#This Row],[Contratado Santa Marcelina]:[Bolsistas]])</f>
        <v>1</v>
      </c>
    </row>
    <row r="64" spans="1:8" x14ac:dyDescent="0.25">
      <c r="A64" s="6"/>
      <c r="B64" t="s">
        <v>33</v>
      </c>
      <c r="C64">
        <v>1</v>
      </c>
      <c r="H64">
        <f>SUM(Tabela2[[#This Row],[Contratado Santa Marcelina]:[Bolsistas]])</f>
        <v>1</v>
      </c>
    </row>
    <row r="65" spans="1:8" x14ac:dyDescent="0.25">
      <c r="A65" s="6"/>
      <c r="B65" t="s">
        <v>18</v>
      </c>
      <c r="C65">
        <v>3</v>
      </c>
      <c r="F65">
        <v>4</v>
      </c>
      <c r="H65">
        <f>SUM(Tabela2[[#This Row],[Contratado Santa Marcelina]:[Bolsistas]])</f>
        <v>7</v>
      </c>
    </row>
    <row r="66" spans="1:8" x14ac:dyDescent="0.25">
      <c r="A66" s="6"/>
      <c r="B66" t="s">
        <v>264</v>
      </c>
      <c r="C66">
        <v>2</v>
      </c>
      <c r="F66">
        <v>3</v>
      </c>
      <c r="H66">
        <f>SUM(Tabela2[[#This Row],[Contratado Santa Marcelina]:[Bolsistas]])</f>
        <v>5</v>
      </c>
    </row>
    <row r="67" spans="1:8" x14ac:dyDescent="0.25">
      <c r="A67" s="6"/>
      <c r="B67" t="s">
        <v>20</v>
      </c>
      <c r="F67">
        <v>8</v>
      </c>
      <c r="H67">
        <f>SUM(Tabela2[[#This Row],[Contratado Santa Marcelina]:[Bolsistas]])</f>
        <v>8</v>
      </c>
    </row>
    <row r="68" spans="1:8" x14ac:dyDescent="0.25">
      <c r="A68" s="6"/>
      <c r="B68" t="s">
        <v>21</v>
      </c>
      <c r="C68">
        <v>4</v>
      </c>
      <c r="H68">
        <f>SUM(Tabela2[[#This Row],[Contratado Santa Marcelina]:[Bolsistas]])</f>
        <v>4</v>
      </c>
    </row>
    <row r="69" spans="1:8" x14ac:dyDescent="0.25">
      <c r="A69" s="6"/>
      <c r="B69" t="s">
        <v>266</v>
      </c>
      <c r="F69">
        <v>1</v>
      </c>
      <c r="H69">
        <f>SUM(Tabela2[[#This Row],[Contratado Santa Marcelina]:[Bolsistas]])</f>
        <v>1</v>
      </c>
    </row>
    <row r="70" spans="1:8" x14ac:dyDescent="0.25">
      <c r="A70" s="6"/>
      <c r="B70" t="s">
        <v>268</v>
      </c>
      <c r="C70">
        <v>1</v>
      </c>
      <c r="H70">
        <f>SUM(Tabela2[[#This Row],[Contratado Santa Marcelina]:[Bolsistas]])</f>
        <v>1</v>
      </c>
    </row>
    <row r="71" spans="1:8" x14ac:dyDescent="0.25">
      <c r="A71" s="6"/>
      <c r="B71" t="s">
        <v>34</v>
      </c>
      <c r="F71">
        <v>1</v>
      </c>
      <c r="H71">
        <f>SUM(Tabela2[[#This Row],[Contratado Santa Marcelina]:[Bolsistas]])</f>
        <v>1</v>
      </c>
    </row>
    <row r="72" spans="1:8" x14ac:dyDescent="0.25">
      <c r="A72" s="6"/>
      <c r="B72" t="s">
        <v>35</v>
      </c>
      <c r="C72">
        <v>3</v>
      </c>
      <c r="F72">
        <v>2</v>
      </c>
      <c r="H72">
        <f>SUM(Tabela2[[#This Row],[Contratado Santa Marcelina]:[Bolsistas]])</f>
        <v>5</v>
      </c>
    </row>
    <row r="73" spans="1:8" x14ac:dyDescent="0.25">
      <c r="A73" s="2"/>
      <c r="B73" t="s">
        <v>36</v>
      </c>
      <c r="C73">
        <v>3</v>
      </c>
      <c r="H73">
        <f>SUM(Tabela2[[#This Row],[Contratado Santa Marcelina]:[Bolsistas]])</f>
        <v>3</v>
      </c>
    </row>
    <row r="74" spans="1:8" x14ac:dyDescent="0.25">
      <c r="A74" s="5"/>
      <c r="B74" s="10" t="s">
        <v>24</v>
      </c>
      <c r="C74" s="10">
        <v>2</v>
      </c>
      <c r="D74" s="5"/>
      <c r="E74" s="5"/>
      <c r="F74" s="5">
        <v>1</v>
      </c>
      <c r="G74" s="5"/>
      <c r="H74" s="10">
        <f>SUM(Tabela2[[#This Row],[Contratado Santa Marcelina]:[Bolsistas]])</f>
        <v>3</v>
      </c>
    </row>
    <row r="75" spans="1:8" x14ac:dyDescent="0.25">
      <c r="A75" s="6"/>
      <c r="B75" t="s">
        <v>26</v>
      </c>
      <c r="F75">
        <v>1</v>
      </c>
      <c r="H75">
        <f>SUM(Tabela2[[#This Row],[Contratado Santa Marcelina]:[Bolsistas]])</f>
        <v>1</v>
      </c>
    </row>
    <row r="76" spans="1:8" x14ac:dyDescent="0.25">
      <c r="A76" s="6"/>
      <c r="B76" t="s">
        <v>38</v>
      </c>
      <c r="C76">
        <v>1</v>
      </c>
      <c r="H76">
        <f>SUM(Tabela2[[#This Row],[Contratado Santa Marcelina]:[Bolsistas]])</f>
        <v>1</v>
      </c>
    </row>
    <row r="77" spans="1:8" x14ac:dyDescent="0.25">
      <c r="A77" s="6"/>
      <c r="B77" t="s">
        <v>39</v>
      </c>
      <c r="C77">
        <v>3</v>
      </c>
      <c r="H77">
        <f>SUM(Tabela2[[#This Row],[Contratado Santa Marcelina]:[Bolsistas]])</f>
        <v>3</v>
      </c>
    </row>
    <row r="78" spans="1:8" x14ac:dyDescent="0.25">
      <c r="A78" s="6"/>
      <c r="B78" t="s">
        <v>30</v>
      </c>
      <c r="C78">
        <v>3</v>
      </c>
      <c r="H78">
        <f>SUM(Tabela2[[#This Row],[Contratado Santa Marcelina]:[Bolsistas]])</f>
        <v>3</v>
      </c>
    </row>
    <row r="79" spans="1:8" x14ac:dyDescent="0.25">
      <c r="A79" s="6" t="s">
        <v>290</v>
      </c>
      <c r="B79" t="s">
        <v>5</v>
      </c>
      <c r="C79">
        <v>1</v>
      </c>
      <c r="H79">
        <f>SUM(Tabela2[[#This Row],[Contratado Santa Marcelina]:[Bolsistas]])</f>
        <v>1</v>
      </c>
    </row>
    <row r="80" spans="1:8" x14ac:dyDescent="0.25">
      <c r="A80" s="6"/>
      <c r="B80" t="s">
        <v>7</v>
      </c>
      <c r="C80">
        <v>3</v>
      </c>
      <c r="H80">
        <f>SUM(Tabela2[[#This Row],[Contratado Santa Marcelina]:[Bolsistas]])</f>
        <v>3</v>
      </c>
    </row>
    <row r="81" spans="1:8" x14ac:dyDescent="0.25">
      <c r="A81" s="6"/>
      <c r="B81" t="s">
        <v>8</v>
      </c>
      <c r="C81">
        <v>29</v>
      </c>
      <c r="H81">
        <f>SUM(Tabela2[[#This Row],[Contratado Santa Marcelina]:[Bolsistas]])</f>
        <v>29</v>
      </c>
    </row>
    <row r="82" spans="1:8" x14ac:dyDescent="0.25">
      <c r="A82" s="6"/>
      <c r="B82" t="s">
        <v>262</v>
      </c>
      <c r="C82">
        <v>24</v>
      </c>
      <c r="H82">
        <f>SUM(Tabela2[[#This Row],[Contratado Santa Marcelina]:[Bolsistas]])</f>
        <v>24</v>
      </c>
    </row>
    <row r="83" spans="1:8" x14ac:dyDescent="0.25">
      <c r="A83" s="6"/>
      <c r="B83" t="s">
        <v>13</v>
      </c>
      <c r="C83">
        <v>10</v>
      </c>
      <c r="H83">
        <f>SUM(Tabela2[[#This Row],[Contratado Santa Marcelina]:[Bolsistas]])</f>
        <v>10</v>
      </c>
    </row>
    <row r="84" spans="1:8" x14ac:dyDescent="0.25">
      <c r="A84" s="2"/>
      <c r="B84" t="s">
        <v>299</v>
      </c>
      <c r="C84">
        <v>2</v>
      </c>
      <c r="H84">
        <f>SUM(Tabela2[[#This Row],[Contratado Santa Marcelina]:[Bolsistas]])</f>
        <v>2</v>
      </c>
    </row>
    <row r="85" spans="1:8" x14ac:dyDescent="0.25">
      <c r="A85" s="5"/>
      <c r="B85" s="10" t="s">
        <v>15</v>
      </c>
      <c r="C85" s="10">
        <v>1</v>
      </c>
      <c r="D85" s="5"/>
      <c r="E85" s="5"/>
      <c r="F85" s="5"/>
      <c r="G85" s="5"/>
      <c r="H85" s="10">
        <f>SUM(Tabela2[[#This Row],[Contratado Santa Marcelina]:[Bolsistas]])</f>
        <v>1</v>
      </c>
    </row>
    <row r="86" spans="1:8" x14ac:dyDescent="0.25">
      <c r="A86" s="6"/>
      <c r="B86" t="s">
        <v>17</v>
      </c>
      <c r="C86">
        <v>1</v>
      </c>
      <c r="H86">
        <f>SUM(Tabela2[[#This Row],[Contratado Santa Marcelina]:[Bolsistas]])</f>
        <v>1</v>
      </c>
    </row>
    <row r="87" spans="1:8" x14ac:dyDescent="0.25">
      <c r="A87" s="6"/>
      <c r="B87" t="s">
        <v>19</v>
      </c>
      <c r="C87">
        <v>9</v>
      </c>
      <c r="F87">
        <v>84</v>
      </c>
      <c r="H87">
        <f>SUM(Tabela2[[#This Row],[Contratado Santa Marcelina]:[Bolsistas]])</f>
        <v>93</v>
      </c>
    </row>
    <row r="88" spans="1:8" x14ac:dyDescent="0.25">
      <c r="A88" s="6"/>
      <c r="B88" t="s">
        <v>22</v>
      </c>
      <c r="C88">
        <v>2</v>
      </c>
      <c r="F88">
        <v>2</v>
      </c>
      <c r="H88">
        <f>SUM(Tabela2[[#This Row],[Contratado Santa Marcelina]:[Bolsistas]])</f>
        <v>4</v>
      </c>
    </row>
    <row r="89" spans="1:8" x14ac:dyDescent="0.25">
      <c r="A89" s="6"/>
      <c r="B89" t="s">
        <v>25</v>
      </c>
      <c r="C89">
        <v>4</v>
      </c>
      <c r="F89">
        <v>26</v>
      </c>
      <c r="H89">
        <f>SUM(Tabela2[[#This Row],[Contratado Santa Marcelina]:[Bolsistas]])</f>
        <v>30</v>
      </c>
    </row>
    <row r="90" spans="1:8" x14ac:dyDescent="0.25">
      <c r="A90" s="6"/>
      <c r="B90" t="s">
        <v>44</v>
      </c>
      <c r="F90">
        <v>4</v>
      </c>
      <c r="H90">
        <f>SUM(Tabela2[[#This Row],[Contratado Santa Marcelina]:[Bolsistas]])</f>
        <v>4</v>
      </c>
    </row>
    <row r="91" spans="1:8" x14ac:dyDescent="0.25">
      <c r="A91" s="6"/>
      <c r="B91" t="s">
        <v>27</v>
      </c>
      <c r="C91">
        <v>1</v>
      </c>
      <c r="H91">
        <f>SUM(Tabela2[[#This Row],[Contratado Santa Marcelina]:[Bolsistas]])</f>
        <v>1</v>
      </c>
    </row>
    <row r="92" spans="1:8" x14ac:dyDescent="0.25">
      <c r="A92" s="6"/>
      <c r="B92" t="s">
        <v>28</v>
      </c>
      <c r="C92">
        <v>1</v>
      </c>
      <c r="H92">
        <f>SUM(Tabela2[[#This Row],[Contratado Santa Marcelina]:[Bolsistas]])</f>
        <v>1</v>
      </c>
    </row>
    <row r="93" spans="1:8" x14ac:dyDescent="0.25">
      <c r="A93" s="6"/>
      <c r="B93" t="s">
        <v>30</v>
      </c>
      <c r="C93">
        <v>5</v>
      </c>
      <c r="H93">
        <f>SUM(Tabela2[[#This Row],[Contratado Santa Marcelina]:[Bolsistas]])</f>
        <v>5</v>
      </c>
    </row>
    <row r="94" spans="1:8" x14ac:dyDescent="0.25">
      <c r="A94" s="6"/>
      <c r="B94" t="s">
        <v>31</v>
      </c>
      <c r="C94">
        <v>3</v>
      </c>
      <c r="H94">
        <f>SUM(Tabela2[[#This Row],[Contratado Santa Marcelina]:[Bolsistas]])</f>
        <v>3</v>
      </c>
    </row>
    <row r="95" spans="1:8" x14ac:dyDescent="0.25">
      <c r="A95" s="6" t="s">
        <v>292</v>
      </c>
      <c r="B95" t="s">
        <v>5</v>
      </c>
      <c r="C95">
        <v>1</v>
      </c>
      <c r="H95">
        <f>SUM(Tabela2[[#This Row],[Contratado Santa Marcelina]:[Bolsistas]])</f>
        <v>1</v>
      </c>
    </row>
    <row r="96" spans="1:8" x14ac:dyDescent="0.25">
      <c r="A96" s="6"/>
      <c r="B96" t="s">
        <v>7</v>
      </c>
      <c r="C96">
        <v>2</v>
      </c>
      <c r="H96">
        <f>SUM(Tabela2[[#This Row],[Contratado Santa Marcelina]:[Bolsistas]])</f>
        <v>2</v>
      </c>
    </row>
    <row r="97" spans="1:8" x14ac:dyDescent="0.25">
      <c r="A97" s="2"/>
      <c r="B97" t="s">
        <v>8</v>
      </c>
      <c r="C97">
        <v>25</v>
      </c>
      <c r="H97">
        <f>SUM(Tabela2[[#This Row],[Contratado Santa Marcelina]:[Bolsistas]])</f>
        <v>25</v>
      </c>
    </row>
    <row r="98" spans="1:8" x14ac:dyDescent="0.25">
      <c r="A98" s="5"/>
      <c r="B98" s="10" t="s">
        <v>262</v>
      </c>
      <c r="C98" s="10">
        <v>22</v>
      </c>
      <c r="D98" s="5"/>
      <c r="E98" s="5"/>
      <c r="F98" s="5"/>
      <c r="G98" s="5"/>
      <c r="H98" s="10">
        <f>SUM(Tabela2[[#This Row],[Contratado Santa Marcelina]:[Bolsistas]])</f>
        <v>22</v>
      </c>
    </row>
    <row r="99" spans="1:8" x14ac:dyDescent="0.25">
      <c r="A99" s="6"/>
      <c r="B99" t="s">
        <v>11</v>
      </c>
      <c r="C99">
        <v>2</v>
      </c>
      <c r="H99">
        <f>SUM(Tabela2[[#This Row],[Contratado Santa Marcelina]:[Bolsistas]])</f>
        <v>2</v>
      </c>
    </row>
    <row r="100" spans="1:8" x14ac:dyDescent="0.25">
      <c r="A100" s="6"/>
      <c r="B100" t="s">
        <v>12</v>
      </c>
      <c r="C100">
        <v>5</v>
      </c>
      <c r="H100">
        <f>SUM(Tabela2[[#This Row],[Contratado Santa Marcelina]:[Bolsistas]])</f>
        <v>5</v>
      </c>
    </row>
    <row r="101" spans="1:8" x14ac:dyDescent="0.25">
      <c r="A101" s="6"/>
      <c r="B101" t="s">
        <v>13</v>
      </c>
      <c r="C101">
        <v>12</v>
      </c>
      <c r="H101">
        <f>SUM(Tabela2[[#This Row],[Contratado Santa Marcelina]:[Bolsistas]])</f>
        <v>12</v>
      </c>
    </row>
    <row r="102" spans="1:8" x14ac:dyDescent="0.25">
      <c r="A102" s="6"/>
      <c r="B102" t="s">
        <v>299</v>
      </c>
      <c r="C102">
        <v>2</v>
      </c>
      <c r="H102">
        <f>SUM(Tabela2[[#This Row],[Contratado Santa Marcelina]:[Bolsistas]])</f>
        <v>2</v>
      </c>
    </row>
    <row r="103" spans="1:8" x14ac:dyDescent="0.25">
      <c r="A103" s="6"/>
      <c r="B103" t="s">
        <v>15</v>
      </c>
      <c r="C103">
        <v>1</v>
      </c>
      <c r="H103">
        <f>SUM(Tabela2[[#This Row],[Contratado Santa Marcelina]:[Bolsistas]])</f>
        <v>1</v>
      </c>
    </row>
    <row r="104" spans="1:8" x14ac:dyDescent="0.25">
      <c r="A104" s="6"/>
      <c r="B104" t="s">
        <v>17</v>
      </c>
      <c r="C104">
        <v>1</v>
      </c>
      <c r="H104">
        <f>SUM(Tabela2[[#This Row],[Contratado Santa Marcelina]:[Bolsistas]])</f>
        <v>1</v>
      </c>
    </row>
    <row r="105" spans="1:8" x14ac:dyDescent="0.25">
      <c r="A105" s="6"/>
      <c r="B105" t="s">
        <v>19</v>
      </c>
      <c r="C105">
        <v>8</v>
      </c>
      <c r="F105">
        <v>36</v>
      </c>
      <c r="H105">
        <f>SUM(Tabela2[[#This Row],[Contratado Santa Marcelina]:[Bolsistas]])</f>
        <v>44</v>
      </c>
    </row>
    <row r="106" spans="1:8" x14ac:dyDescent="0.25">
      <c r="A106" s="6"/>
      <c r="B106" t="s">
        <v>22</v>
      </c>
      <c r="C106">
        <v>1</v>
      </c>
      <c r="H106">
        <f>SUM(Tabela2[[#This Row],[Contratado Santa Marcelina]:[Bolsistas]])</f>
        <v>1</v>
      </c>
    </row>
    <row r="107" spans="1:8" x14ac:dyDescent="0.25">
      <c r="A107" s="6"/>
      <c r="B107" t="s">
        <v>25</v>
      </c>
      <c r="C107">
        <v>3</v>
      </c>
      <c r="F107">
        <v>3</v>
      </c>
      <c r="H107">
        <f>SUM(Tabela2[[#This Row],[Contratado Santa Marcelina]:[Bolsistas]])</f>
        <v>6</v>
      </c>
    </row>
    <row r="108" spans="1:8" x14ac:dyDescent="0.25">
      <c r="A108" s="6"/>
      <c r="B108" t="s">
        <v>44</v>
      </c>
      <c r="F108">
        <v>2</v>
      </c>
      <c r="H108">
        <f>SUM(Tabela2[[#This Row],[Contratado Santa Marcelina]:[Bolsistas]])</f>
        <v>2</v>
      </c>
    </row>
    <row r="109" spans="1:8" x14ac:dyDescent="0.25">
      <c r="A109" s="6"/>
      <c r="B109" t="s">
        <v>27</v>
      </c>
      <c r="C109">
        <v>1</v>
      </c>
      <c r="H109">
        <f>SUM(Tabela2[[#This Row],[Contratado Santa Marcelina]:[Bolsistas]])</f>
        <v>1</v>
      </c>
    </row>
    <row r="110" spans="1:8" x14ac:dyDescent="0.25">
      <c r="A110" s="6"/>
      <c r="B110" t="s">
        <v>28</v>
      </c>
      <c r="C110">
        <v>1</v>
      </c>
      <c r="H110">
        <f>SUM(Tabela2[[#This Row],[Contratado Santa Marcelina]:[Bolsistas]])</f>
        <v>1</v>
      </c>
    </row>
    <row r="111" spans="1:8" x14ac:dyDescent="0.25">
      <c r="A111" s="6"/>
      <c r="B111" t="s">
        <v>30</v>
      </c>
      <c r="C111">
        <v>6</v>
      </c>
      <c r="H111">
        <f>SUM(Tabela2[[#This Row],[Contratado Santa Marcelina]:[Bolsistas]])</f>
        <v>6</v>
      </c>
    </row>
    <row r="112" spans="1:8" x14ac:dyDescent="0.25">
      <c r="A112" s="6"/>
      <c r="B112" t="s">
        <v>31</v>
      </c>
      <c r="C112">
        <v>3</v>
      </c>
      <c r="H112">
        <f>SUM(Tabela2[[#This Row],[Contratado Santa Marcelina]:[Bolsistas]])</f>
        <v>3</v>
      </c>
    </row>
    <row r="113" spans="1:8" x14ac:dyDescent="0.25">
      <c r="A113" s="2" t="s">
        <v>284</v>
      </c>
      <c r="B113" t="s">
        <v>5</v>
      </c>
      <c r="C113">
        <v>1</v>
      </c>
      <c r="H113">
        <f>SUM(Tabela2[[#This Row],[Contratado Santa Marcelina]:[Bolsistas]])</f>
        <v>1</v>
      </c>
    </row>
    <row r="114" spans="1:8" x14ac:dyDescent="0.25">
      <c r="A114" s="5"/>
      <c r="B114" s="10" t="s">
        <v>8</v>
      </c>
      <c r="C114" s="10">
        <v>12</v>
      </c>
      <c r="D114" s="5"/>
      <c r="E114" s="5"/>
      <c r="F114" s="5"/>
      <c r="G114" s="5"/>
      <c r="H114" s="10">
        <f>SUM(Tabela2[[#This Row],[Contratado Santa Marcelina]:[Bolsistas]])</f>
        <v>12</v>
      </c>
    </row>
    <row r="115" spans="1:8" x14ac:dyDescent="0.25">
      <c r="A115" s="6"/>
      <c r="B115" t="s">
        <v>262</v>
      </c>
      <c r="C115">
        <v>14</v>
      </c>
      <c r="H115">
        <f>SUM(Tabela2[[#This Row],[Contratado Santa Marcelina]:[Bolsistas]])</f>
        <v>14</v>
      </c>
    </row>
    <row r="116" spans="1:8" x14ac:dyDescent="0.25">
      <c r="A116" s="6"/>
      <c r="B116" t="s">
        <v>11</v>
      </c>
      <c r="C116">
        <v>2</v>
      </c>
      <c r="H116">
        <f>SUM(Tabela2[[#This Row],[Contratado Santa Marcelina]:[Bolsistas]])</f>
        <v>2</v>
      </c>
    </row>
    <row r="117" spans="1:8" x14ac:dyDescent="0.25">
      <c r="A117" s="6"/>
      <c r="B117" t="s">
        <v>12</v>
      </c>
      <c r="C117">
        <v>2</v>
      </c>
      <c r="H117">
        <f>SUM(Tabela2[[#This Row],[Contratado Santa Marcelina]:[Bolsistas]])</f>
        <v>2</v>
      </c>
    </row>
    <row r="118" spans="1:8" x14ac:dyDescent="0.25">
      <c r="A118" s="6"/>
      <c r="B118" t="s">
        <v>13</v>
      </c>
      <c r="C118">
        <v>5</v>
      </c>
      <c r="H118">
        <f>SUM(Tabela2[[#This Row],[Contratado Santa Marcelina]:[Bolsistas]])</f>
        <v>5</v>
      </c>
    </row>
    <row r="119" spans="1:8" x14ac:dyDescent="0.25">
      <c r="A119" s="6"/>
      <c r="B119" t="s">
        <v>299</v>
      </c>
      <c r="C119">
        <v>1</v>
      </c>
      <c r="H119">
        <f>SUM(Tabela2[[#This Row],[Contratado Santa Marcelina]:[Bolsistas]])</f>
        <v>1</v>
      </c>
    </row>
    <row r="120" spans="1:8" x14ac:dyDescent="0.25">
      <c r="A120" s="6"/>
      <c r="B120" t="s">
        <v>17</v>
      </c>
      <c r="C120">
        <v>1</v>
      </c>
      <c r="H120">
        <f>SUM(Tabela2[[#This Row],[Contratado Santa Marcelina]:[Bolsistas]])</f>
        <v>1</v>
      </c>
    </row>
    <row r="121" spans="1:8" x14ac:dyDescent="0.25">
      <c r="A121" s="6"/>
      <c r="B121" t="s">
        <v>19</v>
      </c>
      <c r="C121">
        <v>3</v>
      </c>
      <c r="F121">
        <v>11</v>
      </c>
      <c r="H121">
        <f>SUM(Tabela2[[#This Row],[Contratado Santa Marcelina]:[Bolsistas]])</f>
        <v>14</v>
      </c>
    </row>
    <row r="122" spans="1:8" x14ac:dyDescent="0.25">
      <c r="A122" s="6"/>
      <c r="B122" t="s">
        <v>22</v>
      </c>
      <c r="F122">
        <v>3</v>
      </c>
      <c r="H122">
        <f>SUM(Tabela2[[#This Row],[Contratado Santa Marcelina]:[Bolsistas]])</f>
        <v>3</v>
      </c>
    </row>
    <row r="123" spans="1:8" x14ac:dyDescent="0.25">
      <c r="A123" s="6"/>
      <c r="B123" t="s">
        <v>25</v>
      </c>
      <c r="F123">
        <v>9</v>
      </c>
      <c r="H123">
        <f>SUM(Tabela2[[#This Row],[Contratado Santa Marcelina]:[Bolsistas]])</f>
        <v>9</v>
      </c>
    </row>
    <row r="124" spans="1:8" x14ac:dyDescent="0.25">
      <c r="A124" s="6"/>
      <c r="B124" t="s">
        <v>30</v>
      </c>
      <c r="C124">
        <v>1</v>
      </c>
      <c r="H124">
        <f>SUM(Tabela2[[#This Row],[Contratado Santa Marcelina]:[Bolsistas]])</f>
        <v>1</v>
      </c>
    </row>
    <row r="125" spans="1:8" x14ac:dyDescent="0.25">
      <c r="A125" s="6" t="s">
        <v>46</v>
      </c>
      <c r="B125" t="s">
        <v>5</v>
      </c>
      <c r="C125">
        <v>1</v>
      </c>
      <c r="H125">
        <f>SUM(Tabela2[[#This Row],[Contratado Santa Marcelina]:[Bolsistas]])</f>
        <v>1</v>
      </c>
    </row>
    <row r="126" spans="1:8" x14ac:dyDescent="0.25">
      <c r="A126" s="6"/>
      <c r="B126" t="s">
        <v>7</v>
      </c>
      <c r="C126">
        <v>1</v>
      </c>
      <c r="H126">
        <f>SUM(Tabela2[[#This Row],[Contratado Santa Marcelina]:[Bolsistas]])</f>
        <v>1</v>
      </c>
    </row>
    <row r="127" spans="1:8" x14ac:dyDescent="0.25">
      <c r="A127" s="6"/>
      <c r="B127" t="s">
        <v>8</v>
      </c>
      <c r="C127">
        <v>28</v>
      </c>
      <c r="H127">
        <f>SUM(Tabela2[[#This Row],[Contratado Santa Marcelina]:[Bolsistas]])</f>
        <v>28</v>
      </c>
    </row>
    <row r="128" spans="1:8" x14ac:dyDescent="0.25">
      <c r="A128" s="6"/>
      <c r="B128" t="s">
        <v>262</v>
      </c>
      <c r="C128">
        <v>22</v>
      </c>
      <c r="H128">
        <f>SUM(Tabela2[[#This Row],[Contratado Santa Marcelina]:[Bolsistas]])</f>
        <v>22</v>
      </c>
    </row>
    <row r="129" spans="1:8" x14ac:dyDescent="0.25">
      <c r="A129" s="6"/>
      <c r="B129" t="s">
        <v>11</v>
      </c>
      <c r="C129">
        <v>2</v>
      </c>
      <c r="H129">
        <f>SUM(Tabela2[[#This Row],[Contratado Santa Marcelina]:[Bolsistas]])</f>
        <v>2</v>
      </c>
    </row>
    <row r="130" spans="1:8" x14ac:dyDescent="0.25">
      <c r="A130" s="2"/>
      <c r="B130" t="s">
        <v>12</v>
      </c>
      <c r="C130">
        <v>2</v>
      </c>
      <c r="H130">
        <f>SUM(Tabela2[[#This Row],[Contratado Santa Marcelina]:[Bolsistas]])</f>
        <v>2</v>
      </c>
    </row>
    <row r="131" spans="1:8" x14ac:dyDescent="0.25">
      <c r="A131" s="5"/>
      <c r="B131" s="10" t="s">
        <v>13</v>
      </c>
      <c r="C131" s="10">
        <v>12</v>
      </c>
      <c r="D131" s="5"/>
      <c r="E131" s="5"/>
      <c r="F131" s="5"/>
      <c r="G131" s="5"/>
      <c r="H131" s="10">
        <f>SUM(Tabela2[[#This Row],[Contratado Santa Marcelina]:[Bolsistas]])</f>
        <v>12</v>
      </c>
    </row>
    <row r="132" spans="1:8" x14ac:dyDescent="0.25">
      <c r="A132" s="6"/>
      <c r="B132" t="s">
        <v>299</v>
      </c>
      <c r="C132">
        <v>2</v>
      </c>
      <c r="H132">
        <f>SUM(Tabela2[[#This Row],[Contratado Santa Marcelina]:[Bolsistas]])</f>
        <v>2</v>
      </c>
    </row>
    <row r="133" spans="1:8" x14ac:dyDescent="0.25">
      <c r="A133" s="6"/>
      <c r="B133" t="s">
        <v>15</v>
      </c>
      <c r="C133">
        <v>1</v>
      </c>
      <c r="H133">
        <f>SUM(Tabela2[[#This Row],[Contratado Santa Marcelina]:[Bolsistas]])</f>
        <v>1</v>
      </c>
    </row>
    <row r="134" spans="1:8" x14ac:dyDescent="0.25">
      <c r="A134" s="6"/>
      <c r="B134" t="s">
        <v>17</v>
      </c>
      <c r="C134">
        <v>1</v>
      </c>
      <c r="H134">
        <f>SUM(Tabela2[[#This Row],[Contratado Santa Marcelina]:[Bolsistas]])</f>
        <v>1</v>
      </c>
    </row>
    <row r="135" spans="1:8" x14ac:dyDescent="0.25">
      <c r="A135" s="6"/>
      <c r="B135" t="s">
        <v>19</v>
      </c>
      <c r="C135">
        <v>10</v>
      </c>
      <c r="F135">
        <v>26</v>
      </c>
      <c r="H135">
        <f>SUM(Tabela2[[#This Row],[Contratado Santa Marcelina]:[Bolsistas]])</f>
        <v>36</v>
      </c>
    </row>
    <row r="136" spans="1:8" x14ac:dyDescent="0.25">
      <c r="A136" s="6"/>
      <c r="B136" t="s">
        <v>22</v>
      </c>
      <c r="C136">
        <v>1</v>
      </c>
      <c r="F136">
        <v>4</v>
      </c>
      <c r="H136">
        <f>SUM(Tabela2[[#This Row],[Contratado Santa Marcelina]:[Bolsistas]])</f>
        <v>5</v>
      </c>
    </row>
    <row r="137" spans="1:8" x14ac:dyDescent="0.25">
      <c r="A137" s="6"/>
      <c r="B137" t="s">
        <v>25</v>
      </c>
      <c r="C137">
        <v>6</v>
      </c>
      <c r="F137">
        <v>7</v>
      </c>
      <c r="H137">
        <f>SUM(Tabela2[[#This Row],[Contratado Santa Marcelina]:[Bolsistas]])</f>
        <v>13</v>
      </c>
    </row>
    <row r="138" spans="1:8" x14ac:dyDescent="0.25">
      <c r="A138" s="6"/>
      <c r="B138" t="s">
        <v>47</v>
      </c>
      <c r="C138">
        <v>2</v>
      </c>
      <c r="H138">
        <f>SUM(Tabela2[[#This Row],[Contratado Santa Marcelina]:[Bolsistas]])</f>
        <v>2</v>
      </c>
    </row>
    <row r="139" spans="1:8" x14ac:dyDescent="0.25">
      <c r="A139" s="6"/>
      <c r="B139" t="s">
        <v>30</v>
      </c>
      <c r="C139">
        <v>6</v>
      </c>
      <c r="H139">
        <f>SUM(Tabela2[[#This Row],[Contratado Santa Marcelina]:[Bolsistas]])</f>
        <v>6</v>
      </c>
    </row>
    <row r="140" spans="1:8" x14ac:dyDescent="0.25">
      <c r="A140" s="6"/>
      <c r="B140" t="s">
        <v>31</v>
      </c>
      <c r="C140">
        <v>4</v>
      </c>
      <c r="H140">
        <f>SUM(Tabela2[[#This Row],[Contratado Santa Marcelina]:[Bolsistas]])</f>
        <v>4</v>
      </c>
    </row>
    <row r="141" spans="1:8" x14ac:dyDescent="0.25">
      <c r="A141" s="6" t="s">
        <v>57</v>
      </c>
      <c r="B141" t="s">
        <v>5</v>
      </c>
      <c r="C141">
        <v>1</v>
      </c>
      <c r="H141">
        <f>SUM(Tabela2[[#This Row],[Contratado Santa Marcelina]:[Bolsistas]])</f>
        <v>1</v>
      </c>
    </row>
    <row r="142" spans="1:8" x14ac:dyDescent="0.25">
      <c r="A142" s="6"/>
      <c r="B142" t="s">
        <v>7</v>
      </c>
      <c r="C142">
        <v>5</v>
      </c>
      <c r="H142">
        <f>SUM(Tabela2[[#This Row],[Contratado Santa Marcelina]:[Bolsistas]])</f>
        <v>5</v>
      </c>
    </row>
    <row r="143" spans="1:8" x14ac:dyDescent="0.25">
      <c r="A143" s="6"/>
      <c r="B143" t="s">
        <v>8</v>
      </c>
      <c r="C143">
        <v>33</v>
      </c>
      <c r="H143">
        <f>SUM(Tabela2[[#This Row],[Contratado Santa Marcelina]:[Bolsistas]])</f>
        <v>33</v>
      </c>
    </row>
    <row r="144" spans="1:8" x14ac:dyDescent="0.25">
      <c r="A144" s="6"/>
      <c r="B144" t="s">
        <v>262</v>
      </c>
      <c r="C144">
        <v>21</v>
      </c>
      <c r="H144">
        <f>SUM(Tabela2[[#This Row],[Contratado Santa Marcelina]:[Bolsistas]])</f>
        <v>21</v>
      </c>
    </row>
    <row r="145" spans="1:8" x14ac:dyDescent="0.25">
      <c r="A145" s="6"/>
      <c r="B145" t="s">
        <v>11</v>
      </c>
      <c r="C145">
        <v>2</v>
      </c>
      <c r="H145">
        <f>SUM(Tabela2[[#This Row],[Contratado Santa Marcelina]:[Bolsistas]])</f>
        <v>2</v>
      </c>
    </row>
    <row r="146" spans="1:8" x14ac:dyDescent="0.25">
      <c r="A146" s="6"/>
      <c r="B146" t="s">
        <v>12</v>
      </c>
      <c r="C146">
        <v>2</v>
      </c>
      <c r="H146">
        <f>SUM(Tabela2[[#This Row],[Contratado Santa Marcelina]:[Bolsistas]])</f>
        <v>2</v>
      </c>
    </row>
    <row r="147" spans="1:8" x14ac:dyDescent="0.25">
      <c r="A147" s="6"/>
      <c r="B147" t="s">
        <v>13</v>
      </c>
      <c r="C147">
        <v>14</v>
      </c>
      <c r="H147">
        <f>SUM(Tabela2[[#This Row],[Contratado Santa Marcelina]:[Bolsistas]])</f>
        <v>14</v>
      </c>
    </row>
    <row r="148" spans="1:8" x14ac:dyDescent="0.25">
      <c r="A148" s="6"/>
      <c r="B148" t="s">
        <v>299</v>
      </c>
      <c r="C148">
        <v>2</v>
      </c>
      <c r="H148">
        <f>SUM(Tabela2[[#This Row],[Contratado Santa Marcelina]:[Bolsistas]])</f>
        <v>2</v>
      </c>
    </row>
    <row r="149" spans="1:8" x14ac:dyDescent="0.25">
      <c r="A149" s="6"/>
      <c r="B149" t="s">
        <v>15</v>
      </c>
      <c r="C149">
        <v>6</v>
      </c>
      <c r="H149">
        <f>SUM(Tabela2[[#This Row],[Contratado Santa Marcelina]:[Bolsistas]])</f>
        <v>6</v>
      </c>
    </row>
    <row r="150" spans="1:8" x14ac:dyDescent="0.25">
      <c r="A150" s="6"/>
      <c r="B150" t="s">
        <v>298</v>
      </c>
      <c r="C150">
        <v>1</v>
      </c>
      <c r="H150">
        <f>SUM(Tabela2[[#This Row],[Contratado Santa Marcelina]:[Bolsistas]])</f>
        <v>1</v>
      </c>
    </row>
    <row r="151" spans="1:8" x14ac:dyDescent="0.25">
      <c r="A151" s="5"/>
      <c r="B151" s="10" t="s">
        <v>17</v>
      </c>
      <c r="C151" s="10">
        <v>1</v>
      </c>
      <c r="D151" s="5"/>
      <c r="E151" s="5"/>
      <c r="F151" s="5"/>
      <c r="G151" s="5"/>
      <c r="H151" s="10">
        <f>SUM(Tabela2[[#This Row],[Contratado Santa Marcelina]:[Bolsistas]])</f>
        <v>1</v>
      </c>
    </row>
    <row r="152" spans="1:8" x14ac:dyDescent="0.25">
      <c r="A152" s="6"/>
      <c r="B152" t="s">
        <v>19</v>
      </c>
      <c r="C152">
        <v>15</v>
      </c>
      <c r="F152">
        <v>21</v>
      </c>
      <c r="H152">
        <f>SUM(Tabela2[[#This Row],[Contratado Santa Marcelina]:[Bolsistas]])</f>
        <v>36</v>
      </c>
    </row>
    <row r="153" spans="1:8" x14ac:dyDescent="0.25">
      <c r="A153" s="6"/>
      <c r="B153" t="s">
        <v>22</v>
      </c>
      <c r="C153">
        <v>1</v>
      </c>
      <c r="F153">
        <v>3</v>
      </c>
      <c r="H153">
        <f>SUM(Tabela2[[#This Row],[Contratado Santa Marcelina]:[Bolsistas]])</f>
        <v>4</v>
      </c>
    </row>
    <row r="154" spans="1:8" x14ac:dyDescent="0.25">
      <c r="A154" s="6"/>
      <c r="B154" t="s">
        <v>25</v>
      </c>
      <c r="C154">
        <v>1</v>
      </c>
      <c r="F154">
        <v>9</v>
      </c>
      <c r="H154">
        <f>SUM(Tabela2[[#This Row],[Contratado Santa Marcelina]:[Bolsistas]])</f>
        <v>10</v>
      </c>
    </row>
    <row r="155" spans="1:8" x14ac:dyDescent="0.25">
      <c r="A155" s="6"/>
      <c r="B155" t="s">
        <v>44</v>
      </c>
      <c r="F155">
        <v>4</v>
      </c>
      <c r="H155">
        <f>SUM(Tabela2[[#This Row],[Contratado Santa Marcelina]:[Bolsistas]])</f>
        <v>4</v>
      </c>
    </row>
    <row r="156" spans="1:8" x14ac:dyDescent="0.25">
      <c r="A156" s="6"/>
      <c r="B156" t="s">
        <v>47</v>
      </c>
      <c r="C156">
        <v>6</v>
      </c>
      <c r="H156">
        <f>SUM(Tabela2[[#This Row],[Contratado Santa Marcelina]:[Bolsistas]])</f>
        <v>6</v>
      </c>
    </row>
    <row r="157" spans="1:8" x14ac:dyDescent="0.25">
      <c r="A157" s="6"/>
      <c r="B157" t="s">
        <v>27</v>
      </c>
      <c r="C157">
        <v>3</v>
      </c>
      <c r="H157">
        <f>SUM(Tabela2[[#This Row],[Contratado Santa Marcelina]:[Bolsistas]])</f>
        <v>3</v>
      </c>
    </row>
    <row r="158" spans="1:8" x14ac:dyDescent="0.25">
      <c r="A158" s="6"/>
      <c r="B158" t="s">
        <v>55</v>
      </c>
      <c r="C158">
        <v>1</v>
      </c>
      <c r="H158">
        <f>SUM(Tabela2[[#This Row],[Contratado Santa Marcelina]:[Bolsistas]])</f>
        <v>1</v>
      </c>
    </row>
    <row r="159" spans="1:8" x14ac:dyDescent="0.25">
      <c r="A159" s="6"/>
      <c r="B159" t="s">
        <v>28</v>
      </c>
      <c r="C159">
        <v>2</v>
      </c>
      <c r="H159">
        <f>SUM(Tabela2[[#This Row],[Contratado Santa Marcelina]:[Bolsistas]])</f>
        <v>2</v>
      </c>
    </row>
    <row r="160" spans="1:8" x14ac:dyDescent="0.25">
      <c r="A160" s="6"/>
      <c r="B160" t="s">
        <v>58</v>
      </c>
      <c r="C160">
        <v>2</v>
      </c>
      <c r="H160">
        <f>SUM(Tabela2[[#This Row],[Contratado Santa Marcelina]:[Bolsistas]])</f>
        <v>2</v>
      </c>
    </row>
    <row r="161" spans="1:8" x14ac:dyDescent="0.25">
      <c r="A161" s="6"/>
      <c r="B161" t="s">
        <v>30</v>
      </c>
      <c r="C161">
        <v>5</v>
      </c>
      <c r="H161">
        <f>SUM(Tabela2[[#This Row],[Contratado Santa Marcelina]:[Bolsistas]])</f>
        <v>5</v>
      </c>
    </row>
    <row r="162" spans="1:8" x14ac:dyDescent="0.25">
      <c r="A162" s="6"/>
      <c r="B162" t="s">
        <v>31</v>
      </c>
      <c r="C162">
        <v>3</v>
      </c>
      <c r="H162">
        <f>SUM(Tabela2[[#This Row],[Contratado Santa Marcelina]:[Bolsistas]])</f>
        <v>3</v>
      </c>
    </row>
    <row r="163" spans="1:8" x14ac:dyDescent="0.25">
      <c r="A163" s="6"/>
      <c r="B163" t="s">
        <v>45</v>
      </c>
      <c r="C163">
        <v>1</v>
      </c>
      <c r="H163">
        <f>SUM(Tabela2[[#This Row],[Contratado Santa Marcelina]:[Bolsistas]])</f>
        <v>1</v>
      </c>
    </row>
    <row r="164" spans="1:8" x14ac:dyDescent="0.25">
      <c r="A164" s="6" t="s">
        <v>69</v>
      </c>
      <c r="B164" t="s">
        <v>70</v>
      </c>
      <c r="C164">
        <v>1</v>
      </c>
      <c r="H164">
        <f>SUM(Tabela2[[#This Row],[Contratado Santa Marcelina]:[Bolsistas]])</f>
        <v>1</v>
      </c>
    </row>
    <row r="165" spans="1:8" x14ac:dyDescent="0.25">
      <c r="A165" s="6"/>
      <c r="B165" t="s">
        <v>7</v>
      </c>
      <c r="C165">
        <v>1</v>
      </c>
      <c r="H165">
        <f>SUM(Tabela2[[#This Row],[Contratado Santa Marcelina]:[Bolsistas]])</f>
        <v>1</v>
      </c>
    </row>
    <row r="166" spans="1:8" x14ac:dyDescent="0.25">
      <c r="A166" s="6"/>
      <c r="B166" t="s">
        <v>8</v>
      </c>
      <c r="C166">
        <v>6</v>
      </c>
      <c r="H166">
        <f>SUM(Tabela2[[#This Row],[Contratado Santa Marcelina]:[Bolsistas]])</f>
        <v>6</v>
      </c>
    </row>
    <row r="167" spans="1:8" x14ac:dyDescent="0.25">
      <c r="A167" s="6"/>
      <c r="B167" t="s">
        <v>262</v>
      </c>
      <c r="C167">
        <v>6</v>
      </c>
      <c r="H167">
        <f>SUM(Tabela2[[#This Row],[Contratado Santa Marcelina]:[Bolsistas]])</f>
        <v>6</v>
      </c>
    </row>
    <row r="168" spans="1:8" x14ac:dyDescent="0.25">
      <c r="A168" s="6"/>
      <c r="B168" t="s">
        <v>13</v>
      </c>
      <c r="C168">
        <v>3</v>
      </c>
      <c r="H168">
        <f>SUM(Tabela2[[#This Row],[Contratado Santa Marcelina]:[Bolsistas]])</f>
        <v>3</v>
      </c>
    </row>
    <row r="169" spans="1:8" x14ac:dyDescent="0.25">
      <c r="A169" s="2"/>
      <c r="B169" t="s">
        <v>14</v>
      </c>
      <c r="C169">
        <v>1</v>
      </c>
      <c r="H169">
        <f>SUM(Tabela2[[#This Row],[Contratado Santa Marcelina]:[Bolsistas]])</f>
        <v>1</v>
      </c>
    </row>
    <row r="170" spans="1:8" x14ac:dyDescent="0.25">
      <c r="A170" s="5"/>
      <c r="B170" s="10" t="s">
        <v>17</v>
      </c>
      <c r="C170" s="10">
        <v>1</v>
      </c>
      <c r="D170" s="5"/>
      <c r="E170" s="5"/>
      <c r="F170" s="5"/>
      <c r="G170" s="5"/>
      <c r="H170" s="10">
        <f>SUM(Tabela2[[#This Row],[Contratado Santa Marcelina]:[Bolsistas]])</f>
        <v>1</v>
      </c>
    </row>
    <row r="171" spans="1:8" x14ac:dyDescent="0.25">
      <c r="A171" s="6"/>
      <c r="B171" t="s">
        <v>19</v>
      </c>
      <c r="F171">
        <v>2</v>
      </c>
      <c r="H171">
        <f>SUM(Tabela2[[#This Row],[Contratado Santa Marcelina]:[Bolsistas]])</f>
        <v>2</v>
      </c>
    </row>
    <row r="172" spans="1:8" x14ac:dyDescent="0.25">
      <c r="A172" s="6"/>
      <c r="B172" t="s">
        <v>44</v>
      </c>
      <c r="C172">
        <v>2</v>
      </c>
      <c r="F172">
        <v>3</v>
      </c>
      <c r="H172">
        <f>SUM(Tabela2[[#This Row],[Contratado Santa Marcelina]:[Bolsistas]])</f>
        <v>5</v>
      </c>
    </row>
    <row r="173" spans="1:8" x14ac:dyDescent="0.25">
      <c r="A173" s="6"/>
      <c r="B173" t="s">
        <v>47</v>
      </c>
      <c r="C173">
        <v>1</v>
      </c>
      <c r="H173">
        <f>SUM(Tabela2[[#This Row],[Contratado Santa Marcelina]:[Bolsistas]])</f>
        <v>1</v>
      </c>
    </row>
    <row r="174" spans="1:8" x14ac:dyDescent="0.25">
      <c r="A174" s="6"/>
      <c r="B174" t="s">
        <v>28</v>
      </c>
      <c r="C174">
        <v>4</v>
      </c>
      <c r="H174">
        <f>SUM(Tabela2[[#This Row],[Contratado Santa Marcelina]:[Bolsistas]])</f>
        <v>4</v>
      </c>
    </row>
    <row r="175" spans="1:8" x14ac:dyDescent="0.25">
      <c r="A175" s="6"/>
      <c r="B175" t="s">
        <v>30</v>
      </c>
      <c r="C175">
        <v>2</v>
      </c>
      <c r="H175">
        <f>SUM(Tabela2[[#This Row],[Contratado Santa Marcelina]:[Bolsistas]])</f>
        <v>2</v>
      </c>
    </row>
    <row r="176" spans="1:8" x14ac:dyDescent="0.25">
      <c r="A176" s="6"/>
      <c r="B176" t="s">
        <v>45</v>
      </c>
      <c r="C176">
        <v>5</v>
      </c>
      <c r="H176">
        <f>SUM(Tabela2[[#This Row],[Contratado Santa Marcelina]:[Bolsistas]])</f>
        <v>5</v>
      </c>
    </row>
    <row r="177" spans="1:8" x14ac:dyDescent="0.25">
      <c r="A177" s="6" t="s">
        <v>72</v>
      </c>
      <c r="B177" t="s">
        <v>70</v>
      </c>
      <c r="C177">
        <v>1</v>
      </c>
      <c r="H177">
        <f>SUM(Tabela2[[#This Row],[Contratado Santa Marcelina]:[Bolsistas]])</f>
        <v>1</v>
      </c>
    </row>
    <row r="178" spans="1:8" x14ac:dyDescent="0.25">
      <c r="A178" s="6"/>
      <c r="B178" t="s">
        <v>7</v>
      </c>
      <c r="C178">
        <v>3</v>
      </c>
      <c r="H178">
        <f>SUM(Tabela2[[#This Row],[Contratado Santa Marcelina]:[Bolsistas]])</f>
        <v>3</v>
      </c>
    </row>
    <row r="179" spans="1:8" x14ac:dyDescent="0.25">
      <c r="A179" s="6"/>
      <c r="B179" t="s">
        <v>8</v>
      </c>
      <c r="C179">
        <v>6</v>
      </c>
      <c r="H179">
        <f>SUM(Tabela2[[#This Row],[Contratado Santa Marcelina]:[Bolsistas]])</f>
        <v>6</v>
      </c>
    </row>
    <row r="180" spans="1:8" x14ac:dyDescent="0.25">
      <c r="A180" s="6"/>
      <c r="B180" t="s">
        <v>262</v>
      </c>
      <c r="C180">
        <v>5</v>
      </c>
      <c r="H180">
        <f>SUM(Tabela2[[#This Row],[Contratado Santa Marcelina]:[Bolsistas]])</f>
        <v>5</v>
      </c>
    </row>
    <row r="181" spans="1:8" x14ac:dyDescent="0.25">
      <c r="A181" s="6"/>
      <c r="B181" t="s">
        <v>73</v>
      </c>
      <c r="C181">
        <v>16</v>
      </c>
      <c r="H181">
        <f>SUM(Tabela2[[#This Row],[Contratado Santa Marcelina]:[Bolsistas]])</f>
        <v>16</v>
      </c>
    </row>
    <row r="182" spans="1:8" x14ac:dyDescent="0.25">
      <c r="A182" s="2"/>
      <c r="B182" t="s">
        <v>13</v>
      </c>
      <c r="C182">
        <v>4</v>
      </c>
      <c r="H182">
        <f>SUM(Tabela2[[#This Row],[Contratado Santa Marcelina]:[Bolsistas]])</f>
        <v>4</v>
      </c>
    </row>
    <row r="183" spans="1:8" x14ac:dyDescent="0.25">
      <c r="A183" s="5"/>
      <c r="B183" s="10" t="s">
        <v>14</v>
      </c>
      <c r="C183" s="10">
        <v>1</v>
      </c>
      <c r="D183" s="5"/>
      <c r="E183" s="5"/>
      <c r="F183" s="5"/>
      <c r="G183" s="5"/>
      <c r="H183" s="10">
        <f>SUM(Tabela2[[#This Row],[Contratado Santa Marcelina]:[Bolsistas]])</f>
        <v>1</v>
      </c>
    </row>
    <row r="184" spans="1:8" x14ac:dyDescent="0.25">
      <c r="A184" s="6"/>
      <c r="B184" t="s">
        <v>17</v>
      </c>
      <c r="C184">
        <v>2</v>
      </c>
      <c r="H184">
        <f>SUM(Tabela2[[#This Row],[Contratado Santa Marcelina]:[Bolsistas]])</f>
        <v>2</v>
      </c>
    </row>
    <row r="185" spans="1:8" x14ac:dyDescent="0.25">
      <c r="A185" s="6"/>
      <c r="B185" t="s">
        <v>44</v>
      </c>
      <c r="C185">
        <v>2</v>
      </c>
      <c r="F185">
        <v>4</v>
      </c>
      <c r="H185">
        <f>SUM(Tabela2[[#This Row],[Contratado Santa Marcelina]:[Bolsistas]])</f>
        <v>6</v>
      </c>
    </row>
    <row r="186" spans="1:8" x14ac:dyDescent="0.25">
      <c r="A186" s="6"/>
      <c r="B186" t="s">
        <v>28</v>
      </c>
      <c r="C186">
        <v>3</v>
      </c>
      <c r="H186">
        <f>SUM(Tabela2[[#This Row],[Contratado Santa Marcelina]:[Bolsistas]])</f>
        <v>3</v>
      </c>
    </row>
    <row r="187" spans="1:8" x14ac:dyDescent="0.25">
      <c r="A187" s="6"/>
      <c r="B187" t="s">
        <v>58</v>
      </c>
      <c r="C187">
        <v>2</v>
      </c>
      <c r="H187">
        <f>SUM(Tabela2[[#This Row],[Contratado Santa Marcelina]:[Bolsistas]])</f>
        <v>2</v>
      </c>
    </row>
    <row r="188" spans="1:8" x14ac:dyDescent="0.25">
      <c r="A188" s="6"/>
      <c r="B188" t="s">
        <v>74</v>
      </c>
      <c r="C188">
        <v>1</v>
      </c>
      <c r="H188">
        <f>SUM(Tabela2[[#This Row],[Contratado Santa Marcelina]:[Bolsistas]])</f>
        <v>1</v>
      </c>
    </row>
    <row r="189" spans="1:8" x14ac:dyDescent="0.25">
      <c r="A189" s="6"/>
      <c r="B189" t="s">
        <v>30</v>
      </c>
      <c r="C189">
        <v>2</v>
      </c>
      <c r="H189">
        <f>SUM(Tabela2[[#This Row],[Contratado Santa Marcelina]:[Bolsistas]])</f>
        <v>2</v>
      </c>
    </row>
    <row r="190" spans="1:8" x14ac:dyDescent="0.25">
      <c r="A190" s="6"/>
      <c r="B190" t="s">
        <v>45</v>
      </c>
      <c r="C190">
        <v>2</v>
      </c>
      <c r="H190">
        <f>SUM(Tabela2[[#This Row],[Contratado Santa Marcelina]:[Bolsistas]])</f>
        <v>2</v>
      </c>
    </row>
    <row r="191" spans="1:8" x14ac:dyDescent="0.25">
      <c r="A191" s="6" t="s">
        <v>75</v>
      </c>
      <c r="B191" t="s">
        <v>70</v>
      </c>
      <c r="C191">
        <v>1</v>
      </c>
      <c r="H191">
        <f>SUM(Tabela2[[#This Row],[Contratado Santa Marcelina]:[Bolsistas]])</f>
        <v>1</v>
      </c>
    </row>
    <row r="192" spans="1:8" x14ac:dyDescent="0.25">
      <c r="A192" s="6"/>
      <c r="B192" t="s">
        <v>7</v>
      </c>
      <c r="C192">
        <v>2</v>
      </c>
      <c r="H192">
        <f>SUM(Tabela2[[#This Row],[Contratado Santa Marcelina]:[Bolsistas]])</f>
        <v>2</v>
      </c>
    </row>
    <row r="193" spans="1:8" x14ac:dyDescent="0.25">
      <c r="A193" s="6"/>
      <c r="B193" t="s">
        <v>8</v>
      </c>
      <c r="C193">
        <v>6</v>
      </c>
      <c r="H193">
        <f>SUM(Tabela2[[#This Row],[Contratado Santa Marcelina]:[Bolsistas]])</f>
        <v>6</v>
      </c>
    </row>
    <row r="194" spans="1:8" x14ac:dyDescent="0.25">
      <c r="A194" s="6"/>
      <c r="B194" t="s">
        <v>262</v>
      </c>
      <c r="C194">
        <v>6</v>
      </c>
      <c r="H194">
        <f>SUM(Tabela2[[#This Row],[Contratado Santa Marcelina]:[Bolsistas]])</f>
        <v>6</v>
      </c>
    </row>
    <row r="195" spans="1:8" x14ac:dyDescent="0.25">
      <c r="A195" s="6"/>
      <c r="B195" t="s">
        <v>73</v>
      </c>
      <c r="C195">
        <v>43</v>
      </c>
      <c r="H195">
        <f>SUM(Tabela2[[#This Row],[Contratado Santa Marcelina]:[Bolsistas]])</f>
        <v>43</v>
      </c>
    </row>
    <row r="196" spans="1:8" x14ac:dyDescent="0.25">
      <c r="A196" s="6"/>
      <c r="B196" t="s">
        <v>13</v>
      </c>
      <c r="C196">
        <v>4</v>
      </c>
      <c r="H196">
        <f>SUM(Tabela2[[#This Row],[Contratado Santa Marcelina]:[Bolsistas]])</f>
        <v>4</v>
      </c>
    </row>
    <row r="197" spans="1:8" x14ac:dyDescent="0.25">
      <c r="A197" s="6"/>
      <c r="B197" t="s">
        <v>14</v>
      </c>
      <c r="C197">
        <v>1</v>
      </c>
      <c r="H197">
        <f>SUM(Tabela2[[#This Row],[Contratado Santa Marcelina]:[Bolsistas]])</f>
        <v>1</v>
      </c>
    </row>
    <row r="198" spans="1:8" x14ac:dyDescent="0.25">
      <c r="A198" s="6"/>
      <c r="B198" t="s">
        <v>17</v>
      </c>
      <c r="C198">
        <v>1</v>
      </c>
      <c r="H198">
        <f>SUM(Tabela2[[#This Row],[Contratado Santa Marcelina]:[Bolsistas]])</f>
        <v>1</v>
      </c>
    </row>
    <row r="199" spans="1:8" x14ac:dyDescent="0.25">
      <c r="A199" s="2"/>
      <c r="B199" t="s">
        <v>44</v>
      </c>
      <c r="C199">
        <v>1</v>
      </c>
      <c r="F199">
        <v>9</v>
      </c>
      <c r="H199">
        <f>SUM(Tabela2[[#This Row],[Contratado Santa Marcelina]:[Bolsistas]])</f>
        <v>10</v>
      </c>
    </row>
    <row r="200" spans="1:8" x14ac:dyDescent="0.25">
      <c r="A200" s="5"/>
      <c r="B200" s="10" t="s">
        <v>47</v>
      </c>
      <c r="C200" s="10">
        <v>1</v>
      </c>
      <c r="D200" s="5"/>
      <c r="E200" s="5"/>
      <c r="F200" s="5"/>
      <c r="G200" s="5"/>
      <c r="H200" s="10">
        <f>SUM(Tabela2[[#This Row],[Contratado Santa Marcelina]:[Bolsistas]])</f>
        <v>1</v>
      </c>
    </row>
    <row r="201" spans="1:8" x14ac:dyDescent="0.25">
      <c r="A201" s="6"/>
      <c r="B201" t="s">
        <v>55</v>
      </c>
      <c r="C201">
        <v>1</v>
      </c>
      <c r="H201">
        <f>SUM(Tabela2[[#This Row],[Contratado Santa Marcelina]:[Bolsistas]])</f>
        <v>1</v>
      </c>
    </row>
    <row r="202" spans="1:8" x14ac:dyDescent="0.25">
      <c r="A202" s="6"/>
      <c r="B202" t="s">
        <v>28</v>
      </c>
      <c r="C202">
        <v>3</v>
      </c>
      <c r="F202">
        <v>1</v>
      </c>
      <c r="H202">
        <f>SUM(Tabela2[[#This Row],[Contratado Santa Marcelina]:[Bolsistas]])</f>
        <v>4</v>
      </c>
    </row>
    <row r="203" spans="1:8" x14ac:dyDescent="0.25">
      <c r="A203" s="6"/>
      <c r="B203" t="s">
        <v>58</v>
      </c>
      <c r="C203">
        <v>4</v>
      </c>
      <c r="H203">
        <f>SUM(Tabela2[[#This Row],[Contratado Santa Marcelina]:[Bolsistas]])</f>
        <v>4</v>
      </c>
    </row>
    <row r="204" spans="1:8" x14ac:dyDescent="0.25">
      <c r="A204" s="6"/>
      <c r="B204" t="s">
        <v>74</v>
      </c>
      <c r="C204">
        <v>3</v>
      </c>
      <c r="H204">
        <f>SUM(Tabela2[[#This Row],[Contratado Santa Marcelina]:[Bolsistas]])</f>
        <v>3</v>
      </c>
    </row>
    <row r="205" spans="1:8" x14ac:dyDescent="0.25">
      <c r="A205" s="6"/>
      <c r="B205" t="s">
        <v>30</v>
      </c>
      <c r="C205">
        <v>2</v>
      </c>
      <c r="H205">
        <f>SUM(Tabela2[[#This Row],[Contratado Santa Marcelina]:[Bolsistas]])</f>
        <v>2</v>
      </c>
    </row>
    <row r="206" spans="1:8" x14ac:dyDescent="0.25">
      <c r="A206" s="6"/>
      <c r="B206" t="s">
        <v>45</v>
      </c>
      <c r="C206">
        <v>2</v>
      </c>
      <c r="H206">
        <f>SUM(Tabela2[[#This Row],[Contratado Santa Marcelina]:[Bolsistas]])</f>
        <v>2</v>
      </c>
    </row>
    <row r="207" spans="1:8" x14ac:dyDescent="0.25">
      <c r="A207" s="6" t="s">
        <v>294</v>
      </c>
      <c r="B207" t="s">
        <v>70</v>
      </c>
      <c r="C207">
        <v>2</v>
      </c>
      <c r="H207">
        <f>SUM(Tabela2[[#This Row],[Contratado Santa Marcelina]:[Bolsistas]])</f>
        <v>2</v>
      </c>
    </row>
    <row r="208" spans="1:8" x14ac:dyDescent="0.25">
      <c r="A208" s="6"/>
      <c r="B208" t="s">
        <v>7</v>
      </c>
      <c r="C208">
        <v>3</v>
      </c>
      <c r="H208">
        <f>SUM(Tabela2[[#This Row],[Contratado Santa Marcelina]:[Bolsistas]])</f>
        <v>3</v>
      </c>
    </row>
    <row r="209" spans="1:8" x14ac:dyDescent="0.25">
      <c r="A209" s="6"/>
      <c r="B209" t="s">
        <v>8</v>
      </c>
      <c r="C209">
        <v>8</v>
      </c>
      <c r="H209">
        <f>SUM(Tabela2[[#This Row],[Contratado Santa Marcelina]:[Bolsistas]])</f>
        <v>8</v>
      </c>
    </row>
    <row r="210" spans="1:8" x14ac:dyDescent="0.25">
      <c r="A210" s="6"/>
      <c r="B210" t="s">
        <v>262</v>
      </c>
      <c r="C210">
        <v>6</v>
      </c>
      <c r="H210">
        <f>SUM(Tabela2[[#This Row],[Contratado Santa Marcelina]:[Bolsistas]])</f>
        <v>6</v>
      </c>
    </row>
    <row r="211" spans="1:8" x14ac:dyDescent="0.25">
      <c r="A211" s="6"/>
      <c r="B211" t="s">
        <v>307</v>
      </c>
      <c r="C211">
        <v>1</v>
      </c>
      <c r="H211">
        <f>SUM(Tabela2[[#This Row],[Contratado Santa Marcelina]:[Bolsistas]])</f>
        <v>1</v>
      </c>
    </row>
    <row r="212" spans="1:8" x14ac:dyDescent="0.25">
      <c r="A212" s="6"/>
      <c r="B212" t="s">
        <v>73</v>
      </c>
      <c r="C212">
        <v>22</v>
      </c>
      <c r="H212">
        <f>SUM(Tabela2[[#This Row],[Contratado Santa Marcelina]:[Bolsistas]])</f>
        <v>22</v>
      </c>
    </row>
    <row r="213" spans="1:8" x14ac:dyDescent="0.25">
      <c r="A213" s="6"/>
      <c r="B213" t="s">
        <v>13</v>
      </c>
      <c r="C213">
        <v>4</v>
      </c>
      <c r="H213">
        <f>SUM(Tabela2[[#This Row],[Contratado Santa Marcelina]:[Bolsistas]])</f>
        <v>4</v>
      </c>
    </row>
    <row r="214" spans="1:8" x14ac:dyDescent="0.25">
      <c r="A214" s="6"/>
      <c r="B214" t="s">
        <v>14</v>
      </c>
      <c r="C214">
        <v>1</v>
      </c>
      <c r="H214">
        <f>SUM(Tabela2[[#This Row],[Contratado Santa Marcelina]:[Bolsistas]])</f>
        <v>1</v>
      </c>
    </row>
    <row r="215" spans="1:8" x14ac:dyDescent="0.25">
      <c r="A215" s="6"/>
      <c r="B215" t="s">
        <v>308</v>
      </c>
      <c r="C215">
        <v>1</v>
      </c>
      <c r="H215">
        <f>SUM(Tabela2[[#This Row],[Contratado Santa Marcelina]:[Bolsistas]])</f>
        <v>1</v>
      </c>
    </row>
    <row r="216" spans="1:8" x14ac:dyDescent="0.25">
      <c r="A216" s="2"/>
      <c r="B216" t="s">
        <v>17</v>
      </c>
      <c r="C216">
        <v>1</v>
      </c>
      <c r="H216">
        <f>SUM(Tabela2[[#This Row],[Contratado Santa Marcelina]:[Bolsistas]])</f>
        <v>1</v>
      </c>
    </row>
    <row r="217" spans="1:8" x14ac:dyDescent="0.25">
      <c r="A217" s="6"/>
      <c r="B217" t="s">
        <v>44</v>
      </c>
      <c r="C217">
        <v>2</v>
      </c>
      <c r="F217">
        <v>1</v>
      </c>
      <c r="H217">
        <f>SUM(Tabela2[[#This Row],[Contratado Santa Marcelina]:[Bolsistas]])</f>
        <v>3</v>
      </c>
    </row>
    <row r="218" spans="1:8" x14ac:dyDescent="0.25">
      <c r="A218" s="6"/>
      <c r="B218" t="s">
        <v>55</v>
      </c>
      <c r="C218">
        <v>1</v>
      </c>
      <c r="H218">
        <f>SUM(Tabela2[[#This Row],[Contratado Santa Marcelina]:[Bolsistas]])</f>
        <v>1</v>
      </c>
    </row>
    <row r="219" spans="1:8" x14ac:dyDescent="0.25">
      <c r="A219" s="6"/>
      <c r="B219" t="s">
        <v>28</v>
      </c>
      <c r="C219">
        <v>4</v>
      </c>
      <c r="H219">
        <f>SUM(Tabela2[[#This Row],[Contratado Santa Marcelina]:[Bolsistas]])</f>
        <v>4</v>
      </c>
    </row>
    <row r="220" spans="1:8" x14ac:dyDescent="0.25">
      <c r="A220" s="6"/>
      <c r="B220" t="s">
        <v>58</v>
      </c>
      <c r="C220">
        <v>2</v>
      </c>
      <c r="H220">
        <f>SUM(Tabela2[[#This Row],[Contratado Santa Marcelina]:[Bolsistas]])</f>
        <v>2</v>
      </c>
    </row>
    <row r="221" spans="1:8" x14ac:dyDescent="0.25">
      <c r="A221" s="6"/>
      <c r="B221" t="s">
        <v>74</v>
      </c>
      <c r="C221">
        <v>1</v>
      </c>
      <c r="H221">
        <f>SUM(Tabela2[[#This Row],[Contratado Santa Marcelina]:[Bolsistas]])</f>
        <v>1</v>
      </c>
    </row>
    <row r="222" spans="1:8" x14ac:dyDescent="0.25">
      <c r="A222" s="6"/>
      <c r="B222" t="s">
        <v>30</v>
      </c>
      <c r="C222">
        <v>2</v>
      </c>
      <c r="H222">
        <f>SUM(Tabela2[[#This Row],[Contratado Santa Marcelina]:[Bolsistas]])</f>
        <v>2</v>
      </c>
    </row>
    <row r="223" spans="1:8" x14ac:dyDescent="0.25">
      <c r="A223" s="6"/>
      <c r="B223" t="s">
        <v>45</v>
      </c>
      <c r="C223">
        <v>3</v>
      </c>
      <c r="H223">
        <f>SUM(Tabela2[[#This Row],[Contratado Santa Marcelina]:[Bolsistas]])</f>
        <v>3</v>
      </c>
    </row>
    <row r="224" spans="1:8" x14ac:dyDescent="0.25">
      <c r="A224" s="6" t="s">
        <v>283</v>
      </c>
      <c r="B224" t="s">
        <v>70</v>
      </c>
      <c r="C224">
        <v>1</v>
      </c>
      <c r="H224">
        <f>SUM(Tabela2[[#This Row],[Contratado Santa Marcelina]:[Bolsistas]])</f>
        <v>1</v>
      </c>
    </row>
    <row r="225" spans="1:8" x14ac:dyDescent="0.25">
      <c r="A225" s="6"/>
      <c r="B225" t="s">
        <v>7</v>
      </c>
      <c r="C225">
        <v>2</v>
      </c>
      <c r="H225">
        <f>SUM(Tabela2[[#This Row],[Contratado Santa Marcelina]:[Bolsistas]])</f>
        <v>2</v>
      </c>
    </row>
    <row r="226" spans="1:8" x14ac:dyDescent="0.25">
      <c r="A226" s="6"/>
      <c r="B226" t="s">
        <v>8</v>
      </c>
      <c r="C226">
        <v>6</v>
      </c>
      <c r="H226">
        <f>SUM(Tabela2[[#This Row],[Contratado Santa Marcelina]:[Bolsistas]])</f>
        <v>6</v>
      </c>
    </row>
    <row r="227" spans="1:8" x14ac:dyDescent="0.25">
      <c r="A227" s="6"/>
      <c r="B227" t="s">
        <v>262</v>
      </c>
      <c r="C227">
        <v>6</v>
      </c>
      <c r="H227">
        <f>SUM(Tabela2[[#This Row],[Contratado Santa Marcelina]:[Bolsistas]])</f>
        <v>6</v>
      </c>
    </row>
    <row r="228" spans="1:8" x14ac:dyDescent="0.25">
      <c r="A228" s="6"/>
      <c r="B228" t="s">
        <v>13</v>
      </c>
      <c r="C228">
        <v>4</v>
      </c>
      <c r="H228">
        <f>SUM(Tabela2[[#This Row],[Contratado Santa Marcelina]:[Bolsistas]])</f>
        <v>4</v>
      </c>
    </row>
    <row r="229" spans="1:8" x14ac:dyDescent="0.25">
      <c r="A229" s="2"/>
      <c r="B229" t="s">
        <v>14</v>
      </c>
      <c r="C229">
        <v>1</v>
      </c>
      <c r="H229">
        <f>SUM(Tabela2[[#This Row],[Contratado Santa Marcelina]:[Bolsistas]])</f>
        <v>1</v>
      </c>
    </row>
    <row r="230" spans="1:8" x14ac:dyDescent="0.25">
      <c r="A230" s="5"/>
      <c r="B230" s="10" t="s">
        <v>17</v>
      </c>
      <c r="C230" s="10">
        <v>1</v>
      </c>
      <c r="D230" s="5"/>
      <c r="E230" s="5"/>
      <c r="F230" s="5"/>
      <c r="G230" s="5"/>
      <c r="H230" s="10">
        <f>SUM(Tabela2[[#This Row],[Contratado Santa Marcelina]:[Bolsistas]])</f>
        <v>1</v>
      </c>
    </row>
    <row r="231" spans="1:8" x14ac:dyDescent="0.25">
      <c r="A231" s="6"/>
      <c r="B231" t="s">
        <v>35</v>
      </c>
      <c r="F231">
        <v>1</v>
      </c>
      <c r="H231">
        <f>SUM(Tabela2[[#This Row],[Contratado Santa Marcelina]:[Bolsistas]])</f>
        <v>1</v>
      </c>
    </row>
    <row r="232" spans="1:8" x14ac:dyDescent="0.25">
      <c r="A232" s="6"/>
      <c r="B232" t="s">
        <v>44</v>
      </c>
      <c r="C232">
        <v>1</v>
      </c>
      <c r="F232">
        <v>2</v>
      </c>
      <c r="H232">
        <f>SUM(Tabela2[[#This Row],[Contratado Santa Marcelina]:[Bolsistas]])</f>
        <v>3</v>
      </c>
    </row>
    <row r="233" spans="1:8" x14ac:dyDescent="0.25">
      <c r="A233" s="6"/>
      <c r="B233" t="s">
        <v>79</v>
      </c>
      <c r="C233">
        <v>1</v>
      </c>
      <c r="H233">
        <f>SUM(Tabela2[[#This Row],[Contratado Santa Marcelina]:[Bolsistas]])</f>
        <v>1</v>
      </c>
    </row>
    <row r="234" spans="1:8" x14ac:dyDescent="0.25">
      <c r="A234" s="6"/>
      <c r="B234" t="s">
        <v>28</v>
      </c>
      <c r="C234">
        <v>3</v>
      </c>
      <c r="H234">
        <f>SUM(Tabela2[[#This Row],[Contratado Santa Marcelina]:[Bolsistas]])</f>
        <v>3</v>
      </c>
    </row>
    <row r="235" spans="1:8" x14ac:dyDescent="0.25">
      <c r="A235" s="6"/>
      <c r="B235" t="s">
        <v>80</v>
      </c>
      <c r="C235">
        <v>1</v>
      </c>
      <c r="H235">
        <f>SUM(Tabela2[[#This Row],[Contratado Santa Marcelina]:[Bolsistas]])</f>
        <v>1</v>
      </c>
    </row>
    <row r="236" spans="1:8" x14ac:dyDescent="0.25">
      <c r="A236" s="6"/>
      <c r="B236" t="s">
        <v>30</v>
      </c>
      <c r="C236">
        <v>2</v>
      </c>
      <c r="H236">
        <f>SUM(Tabela2[[#This Row],[Contratado Santa Marcelina]:[Bolsistas]])</f>
        <v>2</v>
      </c>
    </row>
    <row r="237" spans="1:8" x14ac:dyDescent="0.25">
      <c r="A237" s="6" t="s">
        <v>78</v>
      </c>
      <c r="B237" t="s">
        <v>70</v>
      </c>
      <c r="C237">
        <v>2</v>
      </c>
      <c r="H237">
        <f>SUM(Tabela2[[#This Row],[Contratado Santa Marcelina]:[Bolsistas]])</f>
        <v>2</v>
      </c>
    </row>
    <row r="238" spans="1:8" x14ac:dyDescent="0.25">
      <c r="A238" s="6"/>
      <c r="B238" t="s">
        <v>7</v>
      </c>
      <c r="C238">
        <v>3</v>
      </c>
      <c r="H238">
        <f>SUM(Tabela2[[#This Row],[Contratado Santa Marcelina]:[Bolsistas]])</f>
        <v>3</v>
      </c>
    </row>
    <row r="239" spans="1:8" x14ac:dyDescent="0.25">
      <c r="A239" s="6"/>
      <c r="B239" t="s">
        <v>8</v>
      </c>
      <c r="C239">
        <v>5</v>
      </c>
      <c r="H239">
        <f>SUM(Tabela2[[#This Row],[Contratado Santa Marcelina]:[Bolsistas]])</f>
        <v>5</v>
      </c>
    </row>
    <row r="240" spans="1:8" x14ac:dyDescent="0.25">
      <c r="A240" s="6"/>
      <c r="B240" t="s">
        <v>262</v>
      </c>
      <c r="C240">
        <v>6</v>
      </c>
      <c r="H240">
        <f>SUM(Tabela2[[#This Row],[Contratado Santa Marcelina]:[Bolsistas]])</f>
        <v>6</v>
      </c>
    </row>
    <row r="241" spans="1:8" x14ac:dyDescent="0.25">
      <c r="A241" s="6"/>
      <c r="B241" t="s">
        <v>13</v>
      </c>
      <c r="C241">
        <v>3</v>
      </c>
      <c r="H241">
        <f>SUM(Tabela2[[#This Row],[Contratado Santa Marcelina]:[Bolsistas]])</f>
        <v>3</v>
      </c>
    </row>
    <row r="242" spans="1:8" x14ac:dyDescent="0.25">
      <c r="A242" s="2"/>
      <c r="B242" t="s">
        <v>14</v>
      </c>
      <c r="C242">
        <v>1</v>
      </c>
      <c r="H242">
        <f>SUM(Tabela2[[#This Row],[Contratado Santa Marcelina]:[Bolsistas]])</f>
        <v>1</v>
      </c>
    </row>
    <row r="243" spans="1:8" x14ac:dyDescent="0.25">
      <c r="A243" s="5"/>
      <c r="B243" s="10" t="s">
        <v>298</v>
      </c>
      <c r="C243" s="10">
        <v>1</v>
      </c>
      <c r="D243" s="5"/>
      <c r="E243" s="5"/>
      <c r="F243" s="5"/>
      <c r="G243" s="5"/>
      <c r="H243" s="10">
        <f>SUM(Tabela2[[#This Row],[Contratado Santa Marcelina]:[Bolsistas]])</f>
        <v>1</v>
      </c>
    </row>
    <row r="244" spans="1:8" x14ac:dyDescent="0.25">
      <c r="A244" s="6"/>
      <c r="B244" t="s">
        <v>17</v>
      </c>
      <c r="C244">
        <v>1</v>
      </c>
      <c r="H244">
        <f>SUM(Tabela2[[#This Row],[Contratado Santa Marcelina]:[Bolsistas]])</f>
        <v>1</v>
      </c>
    </row>
    <row r="245" spans="1:8" x14ac:dyDescent="0.25">
      <c r="A245" s="6"/>
      <c r="B245" t="s">
        <v>35</v>
      </c>
      <c r="C245">
        <v>1</v>
      </c>
      <c r="H245">
        <f>SUM(Tabela2[[#This Row],[Contratado Santa Marcelina]:[Bolsistas]])</f>
        <v>1</v>
      </c>
    </row>
    <row r="246" spans="1:8" x14ac:dyDescent="0.25">
      <c r="A246" s="6"/>
      <c r="B246" t="s">
        <v>44</v>
      </c>
      <c r="C246">
        <v>1</v>
      </c>
      <c r="F246">
        <v>1</v>
      </c>
      <c r="H246">
        <f>SUM(Tabela2[[#This Row],[Contratado Santa Marcelina]:[Bolsistas]])</f>
        <v>2</v>
      </c>
    </row>
    <row r="247" spans="1:8" x14ac:dyDescent="0.25">
      <c r="A247" s="6"/>
      <c r="B247" t="s">
        <v>47</v>
      </c>
      <c r="C247">
        <v>1</v>
      </c>
      <c r="H247">
        <f>SUM(Tabela2[[#This Row],[Contratado Santa Marcelina]:[Bolsistas]])</f>
        <v>1</v>
      </c>
    </row>
    <row r="248" spans="1:8" x14ac:dyDescent="0.25">
      <c r="A248" s="6"/>
      <c r="B248" t="s">
        <v>79</v>
      </c>
      <c r="C248">
        <v>1</v>
      </c>
      <c r="H248">
        <f>SUM(Tabela2[[#This Row],[Contratado Santa Marcelina]:[Bolsistas]])</f>
        <v>1</v>
      </c>
    </row>
    <row r="249" spans="1:8" x14ac:dyDescent="0.25">
      <c r="A249" s="6"/>
      <c r="B249" t="s">
        <v>28</v>
      </c>
      <c r="C249">
        <v>3</v>
      </c>
      <c r="H249">
        <f>SUM(Tabela2[[#This Row],[Contratado Santa Marcelina]:[Bolsistas]])</f>
        <v>3</v>
      </c>
    </row>
    <row r="250" spans="1:8" x14ac:dyDescent="0.25">
      <c r="A250" s="6"/>
      <c r="B250" t="s">
        <v>80</v>
      </c>
      <c r="C250">
        <v>1</v>
      </c>
      <c r="H250">
        <f>SUM(Tabela2[[#This Row],[Contratado Santa Marcelina]:[Bolsistas]])</f>
        <v>1</v>
      </c>
    </row>
    <row r="251" spans="1:8" x14ac:dyDescent="0.25">
      <c r="A251" s="6"/>
      <c r="B251" t="s">
        <v>30</v>
      </c>
      <c r="C251">
        <v>2</v>
      </c>
      <c r="H251">
        <f>SUM(Tabela2[[#This Row],[Contratado Santa Marcelina]:[Bolsistas]])</f>
        <v>2</v>
      </c>
    </row>
    <row r="252" spans="1:8" x14ac:dyDescent="0.25">
      <c r="A252" s="6"/>
      <c r="B252" t="s">
        <v>45</v>
      </c>
      <c r="C252">
        <v>3</v>
      </c>
      <c r="H252">
        <f>SUM(Tabela2[[#This Row],[Contratado Santa Marcelina]:[Bolsistas]])</f>
        <v>3</v>
      </c>
    </row>
    <row r="253" spans="1:8" x14ac:dyDescent="0.25">
      <c r="A253" s="6" t="s">
        <v>81</v>
      </c>
      <c r="B253" t="s">
        <v>70</v>
      </c>
      <c r="C253">
        <v>2</v>
      </c>
      <c r="H253">
        <f>SUM(Tabela2[[#This Row],[Contratado Santa Marcelina]:[Bolsistas]])</f>
        <v>2</v>
      </c>
    </row>
    <row r="254" spans="1:8" x14ac:dyDescent="0.25">
      <c r="A254" s="6"/>
      <c r="B254" t="s">
        <v>7</v>
      </c>
      <c r="C254">
        <v>2</v>
      </c>
      <c r="H254">
        <f>SUM(Tabela2[[#This Row],[Contratado Santa Marcelina]:[Bolsistas]])</f>
        <v>2</v>
      </c>
    </row>
    <row r="255" spans="1:8" x14ac:dyDescent="0.25">
      <c r="A255" s="6"/>
      <c r="B255" t="s">
        <v>8</v>
      </c>
      <c r="C255">
        <v>8</v>
      </c>
      <c r="H255">
        <f>SUM(Tabela2[[#This Row],[Contratado Santa Marcelina]:[Bolsistas]])</f>
        <v>8</v>
      </c>
    </row>
    <row r="256" spans="1:8" x14ac:dyDescent="0.25">
      <c r="A256" s="6"/>
      <c r="B256" t="s">
        <v>262</v>
      </c>
      <c r="C256">
        <v>6</v>
      </c>
      <c r="H256">
        <f>SUM(Tabela2[[#This Row],[Contratado Santa Marcelina]:[Bolsistas]])</f>
        <v>6</v>
      </c>
    </row>
    <row r="257" spans="1:8" x14ac:dyDescent="0.25">
      <c r="A257" s="6"/>
      <c r="B257" t="s">
        <v>13</v>
      </c>
      <c r="C257">
        <v>4</v>
      </c>
      <c r="H257">
        <f>SUM(Tabela2[[#This Row],[Contratado Santa Marcelina]:[Bolsistas]])</f>
        <v>4</v>
      </c>
    </row>
    <row r="258" spans="1:8" x14ac:dyDescent="0.25">
      <c r="A258" s="2"/>
      <c r="B258" t="s">
        <v>14</v>
      </c>
      <c r="C258">
        <v>1</v>
      </c>
      <c r="H258">
        <f>SUM(Tabela2[[#This Row],[Contratado Santa Marcelina]:[Bolsistas]])</f>
        <v>1</v>
      </c>
    </row>
    <row r="259" spans="1:8" x14ac:dyDescent="0.25">
      <c r="A259" s="5"/>
      <c r="B259" s="10" t="s">
        <v>17</v>
      </c>
      <c r="C259" s="10">
        <v>1</v>
      </c>
      <c r="D259" s="5"/>
      <c r="E259" s="5"/>
      <c r="F259" s="5"/>
      <c r="G259" s="5"/>
      <c r="H259" s="10">
        <f>SUM(Tabela2[[#This Row],[Contratado Santa Marcelina]:[Bolsistas]])</f>
        <v>1</v>
      </c>
    </row>
    <row r="260" spans="1:8" x14ac:dyDescent="0.25">
      <c r="A260" s="6"/>
      <c r="B260" t="s">
        <v>44</v>
      </c>
      <c r="C260">
        <v>1</v>
      </c>
      <c r="F260">
        <v>3</v>
      </c>
      <c r="H260">
        <f>SUM(Tabela2[[#This Row],[Contratado Santa Marcelina]:[Bolsistas]])</f>
        <v>4</v>
      </c>
    </row>
    <row r="261" spans="1:8" x14ac:dyDescent="0.25">
      <c r="A261" s="6"/>
      <c r="B261" t="s">
        <v>47</v>
      </c>
      <c r="C261">
        <v>1</v>
      </c>
      <c r="H261">
        <f>SUM(Tabela2[[#This Row],[Contratado Santa Marcelina]:[Bolsistas]])</f>
        <v>1</v>
      </c>
    </row>
    <row r="262" spans="1:8" x14ac:dyDescent="0.25">
      <c r="A262" s="6"/>
      <c r="B262" t="s">
        <v>79</v>
      </c>
      <c r="C262">
        <v>1</v>
      </c>
      <c r="H262">
        <f>SUM(Tabela2[[#This Row],[Contratado Santa Marcelina]:[Bolsistas]])</f>
        <v>1</v>
      </c>
    </row>
    <row r="263" spans="1:8" x14ac:dyDescent="0.25">
      <c r="A263" s="6"/>
      <c r="B263" t="s">
        <v>28</v>
      </c>
      <c r="C263">
        <v>3</v>
      </c>
      <c r="H263">
        <f>SUM(Tabela2[[#This Row],[Contratado Santa Marcelina]:[Bolsistas]])</f>
        <v>3</v>
      </c>
    </row>
    <row r="264" spans="1:8" x14ac:dyDescent="0.25">
      <c r="A264" s="6"/>
      <c r="B264" t="s">
        <v>80</v>
      </c>
      <c r="C264">
        <v>1</v>
      </c>
      <c r="H264">
        <f>SUM(Tabela2[[#This Row],[Contratado Santa Marcelina]:[Bolsistas]])</f>
        <v>1</v>
      </c>
    </row>
    <row r="265" spans="1:8" x14ac:dyDescent="0.25">
      <c r="A265" s="6"/>
      <c r="B265" t="s">
        <v>30</v>
      </c>
      <c r="C265">
        <v>3</v>
      </c>
      <c r="H265">
        <f>SUM(Tabela2[[#This Row],[Contratado Santa Marcelina]:[Bolsistas]])</f>
        <v>3</v>
      </c>
    </row>
    <row r="266" spans="1:8" x14ac:dyDescent="0.25">
      <c r="A266" s="6"/>
      <c r="B266" t="s">
        <v>45</v>
      </c>
      <c r="C266">
        <v>3</v>
      </c>
      <c r="H266">
        <f>SUM(Tabela2[[#This Row],[Contratado Santa Marcelina]:[Bolsistas]])</f>
        <v>3</v>
      </c>
    </row>
    <row r="267" spans="1:8" x14ac:dyDescent="0.25">
      <c r="A267" s="6" t="s">
        <v>83</v>
      </c>
      <c r="B267" t="s">
        <v>70</v>
      </c>
      <c r="C267">
        <v>2</v>
      </c>
      <c r="H267">
        <f>SUM(Tabela2[[#This Row],[Contratado Santa Marcelina]:[Bolsistas]])</f>
        <v>2</v>
      </c>
    </row>
    <row r="268" spans="1:8" x14ac:dyDescent="0.25">
      <c r="A268" s="6"/>
      <c r="B268" t="s">
        <v>7</v>
      </c>
      <c r="C268">
        <v>2</v>
      </c>
      <c r="H268">
        <f>SUM(Tabela2[[#This Row],[Contratado Santa Marcelina]:[Bolsistas]])</f>
        <v>2</v>
      </c>
    </row>
    <row r="269" spans="1:8" x14ac:dyDescent="0.25">
      <c r="A269" s="6"/>
      <c r="B269" t="s">
        <v>8</v>
      </c>
      <c r="C269">
        <v>8</v>
      </c>
      <c r="H269">
        <f>SUM(Tabela2[[#This Row],[Contratado Santa Marcelina]:[Bolsistas]])</f>
        <v>8</v>
      </c>
    </row>
    <row r="270" spans="1:8" x14ac:dyDescent="0.25">
      <c r="A270" s="6"/>
      <c r="B270" t="s">
        <v>262</v>
      </c>
      <c r="C270">
        <v>5</v>
      </c>
      <c r="H270">
        <f>SUM(Tabela2[[#This Row],[Contratado Santa Marcelina]:[Bolsistas]])</f>
        <v>5</v>
      </c>
    </row>
    <row r="271" spans="1:8" x14ac:dyDescent="0.25">
      <c r="A271" s="6"/>
      <c r="B271" t="s">
        <v>13</v>
      </c>
      <c r="C271">
        <v>3</v>
      </c>
      <c r="H271">
        <f>SUM(Tabela2[[#This Row],[Contratado Santa Marcelina]:[Bolsistas]])</f>
        <v>3</v>
      </c>
    </row>
    <row r="272" spans="1:8" x14ac:dyDescent="0.25">
      <c r="A272" s="6"/>
      <c r="B272" t="s">
        <v>14</v>
      </c>
      <c r="C272">
        <v>1</v>
      </c>
      <c r="H272">
        <f>SUM(Tabela2[[#This Row],[Contratado Santa Marcelina]:[Bolsistas]])</f>
        <v>1</v>
      </c>
    </row>
    <row r="273" spans="1:8" x14ac:dyDescent="0.25">
      <c r="A273" s="6"/>
      <c r="B273" t="s">
        <v>298</v>
      </c>
      <c r="C273">
        <v>1</v>
      </c>
      <c r="H273">
        <f>SUM(Tabela2[[#This Row],[Contratado Santa Marcelina]:[Bolsistas]])</f>
        <v>1</v>
      </c>
    </row>
    <row r="274" spans="1:8" x14ac:dyDescent="0.25">
      <c r="A274" s="6"/>
      <c r="B274" t="s">
        <v>17</v>
      </c>
      <c r="C274">
        <v>1</v>
      </c>
      <c r="H274">
        <f>SUM(Tabela2[[#This Row],[Contratado Santa Marcelina]:[Bolsistas]])</f>
        <v>1</v>
      </c>
    </row>
    <row r="275" spans="1:8" x14ac:dyDescent="0.25">
      <c r="A275" s="2"/>
      <c r="B275" t="s">
        <v>35</v>
      </c>
      <c r="C275">
        <v>1</v>
      </c>
      <c r="H275">
        <f>SUM(Tabela2[[#This Row],[Contratado Santa Marcelina]:[Bolsistas]])</f>
        <v>1</v>
      </c>
    </row>
    <row r="276" spans="1:8" x14ac:dyDescent="0.25">
      <c r="A276" s="5"/>
      <c r="B276" s="10" t="s">
        <v>44</v>
      </c>
      <c r="C276" s="10">
        <v>1</v>
      </c>
      <c r="D276" s="5"/>
      <c r="E276" s="5"/>
      <c r="F276" s="5">
        <v>3</v>
      </c>
      <c r="G276" s="5"/>
      <c r="H276" s="10">
        <f>SUM(Tabela2[[#This Row],[Contratado Santa Marcelina]:[Bolsistas]])</f>
        <v>4</v>
      </c>
    </row>
    <row r="277" spans="1:8" x14ac:dyDescent="0.25">
      <c r="A277" s="6"/>
      <c r="B277" t="s">
        <v>79</v>
      </c>
      <c r="C277">
        <v>1</v>
      </c>
      <c r="H277">
        <f>SUM(Tabela2[[#This Row],[Contratado Santa Marcelina]:[Bolsistas]])</f>
        <v>1</v>
      </c>
    </row>
    <row r="278" spans="1:8" x14ac:dyDescent="0.25">
      <c r="A278" s="6"/>
      <c r="B278" t="s">
        <v>28</v>
      </c>
      <c r="C278">
        <v>3</v>
      </c>
      <c r="H278">
        <f>SUM(Tabela2[[#This Row],[Contratado Santa Marcelina]:[Bolsistas]])</f>
        <v>3</v>
      </c>
    </row>
    <row r="279" spans="1:8" x14ac:dyDescent="0.25">
      <c r="A279" s="6"/>
      <c r="B279" t="s">
        <v>80</v>
      </c>
      <c r="C279">
        <v>1</v>
      </c>
      <c r="H279">
        <f>SUM(Tabela2[[#This Row],[Contratado Santa Marcelina]:[Bolsistas]])</f>
        <v>1</v>
      </c>
    </row>
    <row r="280" spans="1:8" x14ac:dyDescent="0.25">
      <c r="A280" s="6"/>
      <c r="B280" t="s">
        <v>30</v>
      </c>
      <c r="C280">
        <v>2</v>
      </c>
      <c r="H280">
        <f>SUM(Tabela2[[#This Row],[Contratado Santa Marcelina]:[Bolsistas]])</f>
        <v>2</v>
      </c>
    </row>
    <row r="281" spans="1:8" x14ac:dyDescent="0.25">
      <c r="A281" s="6"/>
      <c r="B281" t="s">
        <v>45</v>
      </c>
      <c r="C281">
        <v>1</v>
      </c>
      <c r="H281">
        <f>SUM(Tabela2[[#This Row],[Contratado Santa Marcelina]:[Bolsistas]])</f>
        <v>1</v>
      </c>
    </row>
    <row r="282" spans="1:8" x14ac:dyDescent="0.25">
      <c r="A282" s="6" t="s">
        <v>296</v>
      </c>
      <c r="B282" t="s">
        <v>5</v>
      </c>
      <c r="C282">
        <v>1</v>
      </c>
      <c r="H282">
        <f>SUM(Tabela2[[#This Row],[Contratado Santa Marcelina]:[Bolsistas]])</f>
        <v>1</v>
      </c>
    </row>
    <row r="283" spans="1:8" x14ac:dyDescent="0.25">
      <c r="A283" s="6"/>
      <c r="B283" t="s">
        <v>8</v>
      </c>
      <c r="C283">
        <v>17</v>
      </c>
      <c r="F283">
        <v>1</v>
      </c>
      <c r="H283">
        <f>SUM(Tabela2[[#This Row],[Contratado Santa Marcelina]:[Bolsistas]])</f>
        <v>18</v>
      </c>
    </row>
    <row r="284" spans="1:8" x14ac:dyDescent="0.25">
      <c r="A284" s="6"/>
      <c r="B284" t="s">
        <v>262</v>
      </c>
      <c r="C284">
        <v>6</v>
      </c>
      <c r="H284">
        <f>SUM(Tabela2[[#This Row],[Contratado Santa Marcelina]:[Bolsistas]])</f>
        <v>6</v>
      </c>
    </row>
    <row r="285" spans="1:8" x14ac:dyDescent="0.25">
      <c r="A285" s="6"/>
      <c r="B285" t="s">
        <v>13</v>
      </c>
      <c r="C285">
        <v>7</v>
      </c>
      <c r="H285">
        <f>SUM(Tabela2[[#This Row],[Contratado Santa Marcelina]:[Bolsistas]])</f>
        <v>7</v>
      </c>
    </row>
    <row r="286" spans="1:8" x14ac:dyDescent="0.25">
      <c r="A286" s="6"/>
      <c r="B286" t="s">
        <v>14</v>
      </c>
      <c r="C286">
        <v>3</v>
      </c>
      <c r="H286">
        <f>SUM(Tabela2[[#This Row],[Contratado Santa Marcelina]:[Bolsistas]])</f>
        <v>3</v>
      </c>
    </row>
    <row r="287" spans="1:8" x14ac:dyDescent="0.25">
      <c r="A287" s="6"/>
      <c r="B287" t="s">
        <v>17</v>
      </c>
      <c r="C287">
        <v>1</v>
      </c>
      <c r="H287">
        <f>SUM(Tabela2[[#This Row],[Contratado Santa Marcelina]:[Bolsistas]])</f>
        <v>1</v>
      </c>
    </row>
    <row r="288" spans="1:8" x14ac:dyDescent="0.25">
      <c r="A288" s="6"/>
      <c r="B288" t="s">
        <v>20</v>
      </c>
      <c r="F288">
        <v>36</v>
      </c>
      <c r="H288">
        <f>SUM(Tabela2[[#This Row],[Contratado Santa Marcelina]:[Bolsistas]])</f>
        <v>36</v>
      </c>
    </row>
    <row r="289" spans="1:8" x14ac:dyDescent="0.25">
      <c r="A289" s="6"/>
      <c r="B289" t="s">
        <v>22</v>
      </c>
      <c r="F289">
        <v>11</v>
      </c>
      <c r="H289">
        <f>SUM(Tabela2[[#This Row],[Contratado Santa Marcelina]:[Bolsistas]])</f>
        <v>11</v>
      </c>
    </row>
    <row r="290" spans="1:8" x14ac:dyDescent="0.25">
      <c r="A290" s="6"/>
      <c r="B290" t="s">
        <v>116</v>
      </c>
      <c r="F290">
        <v>7</v>
      </c>
      <c r="H290">
        <f>SUM(Tabela2[[#This Row],[Contratado Santa Marcelina]:[Bolsistas]])</f>
        <v>7</v>
      </c>
    </row>
    <row r="291" spans="1:8" x14ac:dyDescent="0.25">
      <c r="A291" s="2"/>
      <c r="B291" t="s">
        <v>38</v>
      </c>
      <c r="F291">
        <v>9</v>
      </c>
      <c r="H291">
        <f>SUM(Tabela2[[#This Row],[Contratado Santa Marcelina]:[Bolsistas]])</f>
        <v>9</v>
      </c>
    </row>
    <row r="292" spans="1:8" x14ac:dyDescent="0.25">
      <c r="A292" s="5"/>
      <c r="B292" s="10" t="s">
        <v>39</v>
      </c>
      <c r="C292" s="10">
        <v>3</v>
      </c>
      <c r="D292" s="5"/>
      <c r="E292" s="5"/>
      <c r="F292" s="5"/>
      <c r="G292" s="5"/>
      <c r="H292" s="10">
        <f>SUM(Tabela2[[#This Row],[Contratado Santa Marcelina]:[Bolsistas]])</f>
        <v>3</v>
      </c>
    </row>
    <row r="293" spans="1:8" x14ac:dyDescent="0.25">
      <c r="A293" s="6"/>
      <c r="B293" t="s">
        <v>30</v>
      </c>
      <c r="C293">
        <v>3</v>
      </c>
      <c r="H293">
        <f>SUM(Tabela2[[#This Row],[Contratado Santa Marcelina]:[Bolsistas]])</f>
        <v>3</v>
      </c>
    </row>
    <row r="294" spans="1:8" x14ac:dyDescent="0.25">
      <c r="A294" s="6"/>
      <c r="B294" t="s">
        <v>31</v>
      </c>
      <c r="C294">
        <v>4</v>
      </c>
      <c r="F294">
        <v>1</v>
      </c>
      <c r="H294">
        <f>SUM(Tabela2[[#This Row],[Contratado Santa Marcelina]:[Bolsistas]])</f>
        <v>5</v>
      </c>
    </row>
    <row r="295" spans="1:8" x14ac:dyDescent="0.25">
      <c r="A295" s="6" t="s">
        <v>84</v>
      </c>
      <c r="B295" t="s">
        <v>262</v>
      </c>
      <c r="C295">
        <v>3</v>
      </c>
      <c r="H295">
        <f>SUM(Tabela2[[#This Row],[Contratado Santa Marcelina]:[Bolsistas]])</f>
        <v>3</v>
      </c>
    </row>
    <row r="296" spans="1:8" x14ac:dyDescent="0.25">
      <c r="A296" s="6"/>
      <c r="B296" t="s">
        <v>85</v>
      </c>
      <c r="C296">
        <v>4</v>
      </c>
      <c r="H296">
        <f>SUM(Tabela2[[#This Row],[Contratado Santa Marcelina]:[Bolsistas]])</f>
        <v>4</v>
      </c>
    </row>
    <row r="297" spans="1:8" x14ac:dyDescent="0.25">
      <c r="A297" s="6"/>
      <c r="B297" t="s">
        <v>11</v>
      </c>
      <c r="C297">
        <v>9</v>
      </c>
      <c r="H297">
        <f>SUM(Tabela2[[#This Row],[Contratado Santa Marcelina]:[Bolsistas]])</f>
        <v>9</v>
      </c>
    </row>
    <row r="298" spans="1:8" x14ac:dyDescent="0.25">
      <c r="A298" s="6"/>
      <c r="B298" t="s">
        <v>86</v>
      </c>
      <c r="C298">
        <v>3</v>
      </c>
      <c r="H298">
        <f>SUM(Tabela2[[#This Row],[Contratado Santa Marcelina]:[Bolsistas]])</f>
        <v>3</v>
      </c>
    </row>
    <row r="299" spans="1:8" x14ac:dyDescent="0.25">
      <c r="A299" s="6"/>
      <c r="B299" t="s">
        <v>87</v>
      </c>
      <c r="C299">
        <v>1</v>
      </c>
      <c r="H299">
        <f>SUM(Tabela2[[#This Row],[Contratado Santa Marcelina]:[Bolsistas]])</f>
        <v>1</v>
      </c>
    </row>
    <row r="300" spans="1:8" x14ac:dyDescent="0.25">
      <c r="A300" s="6"/>
      <c r="B300" t="s">
        <v>303</v>
      </c>
      <c r="C300">
        <v>1</v>
      </c>
      <c r="H300">
        <f>SUM(Tabela2[[#This Row],[Contratado Santa Marcelina]:[Bolsistas]])</f>
        <v>1</v>
      </c>
    </row>
    <row r="301" spans="1:8" x14ac:dyDescent="0.25">
      <c r="A301" s="6"/>
      <c r="B301" t="s">
        <v>89</v>
      </c>
      <c r="C301">
        <v>2</v>
      </c>
      <c r="H301">
        <f>SUM(Tabela2[[#This Row],[Contratado Santa Marcelina]:[Bolsistas]])</f>
        <v>2</v>
      </c>
    </row>
    <row r="302" spans="1:8" x14ac:dyDescent="0.25">
      <c r="A302" s="6"/>
      <c r="B302" t="s">
        <v>90</v>
      </c>
      <c r="C302">
        <v>1</v>
      </c>
      <c r="H302">
        <f>SUM(Tabela2[[#This Row],[Contratado Santa Marcelina]:[Bolsistas]])</f>
        <v>1</v>
      </c>
    </row>
    <row r="303" spans="1:8" x14ac:dyDescent="0.25">
      <c r="A303" s="6"/>
      <c r="B303" t="s">
        <v>91</v>
      </c>
      <c r="C303">
        <v>4</v>
      </c>
      <c r="H303">
        <f>SUM(Tabela2[[#This Row],[Contratado Santa Marcelina]:[Bolsistas]])</f>
        <v>4</v>
      </c>
    </row>
    <row r="304" spans="1:8" x14ac:dyDescent="0.25">
      <c r="A304" s="2"/>
      <c r="B304" t="s">
        <v>304</v>
      </c>
      <c r="C304">
        <v>2</v>
      </c>
      <c r="H304">
        <f>SUM(Tabela2[[#This Row],[Contratado Santa Marcelina]:[Bolsistas]])</f>
        <v>2</v>
      </c>
    </row>
    <row r="305" spans="1:8" x14ac:dyDescent="0.25">
      <c r="A305" s="5"/>
      <c r="B305" s="10" t="s">
        <v>17</v>
      </c>
      <c r="C305" s="10">
        <v>1</v>
      </c>
      <c r="D305" s="5"/>
      <c r="E305" s="5"/>
      <c r="F305" s="5"/>
      <c r="G305" s="5"/>
      <c r="H305" s="10">
        <f>SUM(Tabela2[[#This Row],[Contratado Santa Marcelina]:[Bolsistas]])</f>
        <v>1</v>
      </c>
    </row>
    <row r="306" spans="1:8" x14ac:dyDescent="0.25">
      <c r="A306" s="6"/>
      <c r="B306" t="s">
        <v>93</v>
      </c>
      <c r="C306">
        <v>5</v>
      </c>
      <c r="H306">
        <f>SUM(Tabela2[[#This Row],[Contratado Santa Marcelina]:[Bolsistas]])</f>
        <v>5</v>
      </c>
    </row>
    <row r="307" spans="1:8" x14ac:dyDescent="0.25">
      <c r="A307" s="6" t="s">
        <v>94</v>
      </c>
      <c r="B307" t="s">
        <v>11</v>
      </c>
      <c r="C307">
        <v>8</v>
      </c>
      <c r="H307">
        <f>SUM(Tabela2[[#This Row],[Contratado Santa Marcelina]:[Bolsistas]])</f>
        <v>8</v>
      </c>
    </row>
    <row r="308" spans="1:8" x14ac:dyDescent="0.25">
      <c r="A308" s="6"/>
      <c r="B308" t="s">
        <v>86</v>
      </c>
      <c r="C308">
        <v>2</v>
      </c>
      <c r="H308">
        <f>SUM(Tabela2[[#This Row],[Contratado Santa Marcelina]:[Bolsistas]])</f>
        <v>2</v>
      </c>
    </row>
    <row r="309" spans="1:8" x14ac:dyDescent="0.25">
      <c r="A309" s="6"/>
      <c r="B309" t="s">
        <v>87</v>
      </c>
      <c r="C309">
        <v>1</v>
      </c>
      <c r="H309">
        <f>SUM(Tabela2[[#This Row],[Contratado Santa Marcelina]:[Bolsistas]])</f>
        <v>1</v>
      </c>
    </row>
    <row r="310" spans="1:8" x14ac:dyDescent="0.25">
      <c r="A310" s="6"/>
      <c r="B310" t="s">
        <v>303</v>
      </c>
      <c r="C310">
        <v>1</v>
      </c>
      <c r="H310">
        <f>SUM(Tabela2[[#This Row],[Contratado Santa Marcelina]:[Bolsistas]])</f>
        <v>1</v>
      </c>
    </row>
    <row r="311" spans="1:8" x14ac:dyDescent="0.25">
      <c r="A311" s="6"/>
      <c r="B311" t="s">
        <v>89</v>
      </c>
      <c r="C311">
        <v>1</v>
      </c>
      <c r="H311">
        <f>SUM(Tabela2[[#This Row],[Contratado Santa Marcelina]:[Bolsistas]])</f>
        <v>1</v>
      </c>
    </row>
    <row r="312" spans="1:8" x14ac:dyDescent="0.25">
      <c r="A312" s="6"/>
      <c r="B312" t="s">
        <v>90</v>
      </c>
      <c r="C312">
        <v>2</v>
      </c>
      <c r="H312">
        <f>SUM(Tabela2[[#This Row],[Contratado Santa Marcelina]:[Bolsistas]])</f>
        <v>2</v>
      </c>
    </row>
    <row r="313" spans="1:8" x14ac:dyDescent="0.25">
      <c r="A313" s="6"/>
      <c r="B313" t="s">
        <v>91</v>
      </c>
      <c r="C313">
        <v>4</v>
      </c>
      <c r="H313">
        <f>SUM(Tabela2[[#This Row],[Contratado Santa Marcelina]:[Bolsistas]])</f>
        <v>4</v>
      </c>
    </row>
    <row r="314" spans="1:8" x14ac:dyDescent="0.25">
      <c r="A314" s="6"/>
      <c r="B314" t="s">
        <v>304</v>
      </c>
      <c r="C314">
        <v>1</v>
      </c>
      <c r="H314">
        <f>SUM(Tabela2[[#This Row],[Contratado Santa Marcelina]:[Bolsistas]])</f>
        <v>1</v>
      </c>
    </row>
    <row r="315" spans="1:8" x14ac:dyDescent="0.25">
      <c r="A315" s="6"/>
      <c r="B315" t="s">
        <v>17</v>
      </c>
      <c r="C315">
        <v>1</v>
      </c>
      <c r="H315">
        <f>SUM(Tabela2[[#This Row],[Contratado Santa Marcelina]:[Bolsistas]])</f>
        <v>1</v>
      </c>
    </row>
    <row r="316" spans="1:8" x14ac:dyDescent="0.25">
      <c r="A316" s="6"/>
      <c r="B316" t="s">
        <v>95</v>
      </c>
      <c r="C316">
        <v>1</v>
      </c>
      <c r="H316">
        <f>SUM(Tabela2[[#This Row],[Contratado Santa Marcelina]:[Bolsistas]])</f>
        <v>1</v>
      </c>
    </row>
    <row r="317" spans="1:8" x14ac:dyDescent="0.25">
      <c r="A317" s="6" t="s">
        <v>96</v>
      </c>
      <c r="B317" t="s">
        <v>262</v>
      </c>
      <c r="C317">
        <v>3</v>
      </c>
      <c r="H317">
        <f>SUM(Tabela2[[#This Row],[Contratado Santa Marcelina]:[Bolsistas]])</f>
        <v>3</v>
      </c>
    </row>
    <row r="318" spans="1:8" x14ac:dyDescent="0.25">
      <c r="A318" s="6"/>
      <c r="B318" t="s">
        <v>15</v>
      </c>
      <c r="C318">
        <v>4</v>
      </c>
      <c r="F318">
        <v>1</v>
      </c>
      <c r="H318">
        <f>SUM(Tabela2[[#This Row],[Contratado Santa Marcelina]:[Bolsistas]])</f>
        <v>5</v>
      </c>
    </row>
    <row r="319" spans="1:8" x14ac:dyDescent="0.25">
      <c r="A319" s="6"/>
      <c r="B319" t="s">
        <v>298</v>
      </c>
      <c r="C319">
        <v>1</v>
      </c>
      <c r="H319">
        <f>SUM(Tabela2[[#This Row],[Contratado Santa Marcelina]:[Bolsistas]])</f>
        <v>1</v>
      </c>
    </row>
    <row r="320" spans="1:8" x14ac:dyDescent="0.25">
      <c r="A320" s="2"/>
      <c r="B320" t="s">
        <v>17</v>
      </c>
      <c r="C320">
        <v>1</v>
      </c>
      <c r="H320">
        <f>SUM(Tabela2[[#This Row],[Contratado Santa Marcelina]:[Bolsistas]])</f>
        <v>1</v>
      </c>
    </row>
    <row r="321" spans="1:8" x14ac:dyDescent="0.25">
      <c r="A321" s="5"/>
      <c r="B321" s="10" t="s">
        <v>47</v>
      </c>
      <c r="C321" s="10">
        <v>1</v>
      </c>
      <c r="D321" s="5"/>
      <c r="E321" s="5"/>
      <c r="F321" s="5"/>
      <c r="G321" s="5"/>
      <c r="H321" s="10">
        <f>SUM(Tabela2[[#This Row],[Contratado Santa Marcelina]:[Bolsistas]])</f>
        <v>1</v>
      </c>
    </row>
    <row r="322" spans="1:8" x14ac:dyDescent="0.25">
      <c r="A322" s="6"/>
      <c r="B322" t="s">
        <v>45</v>
      </c>
      <c r="C322">
        <v>1</v>
      </c>
      <c r="H322">
        <f>SUM(Tabela2[[#This Row],[Contratado Santa Marcelina]:[Bolsistas]])</f>
        <v>1</v>
      </c>
    </row>
    <row r="323" spans="1:8" x14ac:dyDescent="0.25">
      <c r="A323" s="6" t="s">
        <v>97</v>
      </c>
      <c r="B323" t="s">
        <v>7</v>
      </c>
      <c r="C323">
        <v>1</v>
      </c>
      <c r="H323">
        <f>SUM(Tabela2[[#This Row],[Contratado Santa Marcelina]:[Bolsistas]])</f>
        <v>1</v>
      </c>
    </row>
    <row r="324" spans="1:8" x14ac:dyDescent="0.25">
      <c r="A324" s="6"/>
      <c r="B324" t="s">
        <v>262</v>
      </c>
      <c r="C324">
        <v>5</v>
      </c>
      <c r="H324">
        <f>SUM(Tabela2[[#This Row],[Contratado Santa Marcelina]:[Bolsistas]])</f>
        <v>5</v>
      </c>
    </row>
    <row r="325" spans="1:8" x14ac:dyDescent="0.25">
      <c r="A325" s="6"/>
      <c r="B325" t="s">
        <v>15</v>
      </c>
      <c r="C325">
        <v>2</v>
      </c>
      <c r="H325">
        <f>SUM(Tabela2[[#This Row],[Contratado Santa Marcelina]:[Bolsistas]])</f>
        <v>2</v>
      </c>
    </row>
    <row r="326" spans="1:8" x14ac:dyDescent="0.25">
      <c r="A326" s="6"/>
      <c r="B326" t="s">
        <v>298</v>
      </c>
      <c r="C326">
        <v>2</v>
      </c>
      <c r="H326">
        <f>SUM(Tabela2[[#This Row],[Contratado Santa Marcelina]:[Bolsistas]])</f>
        <v>2</v>
      </c>
    </row>
    <row r="327" spans="1:8" x14ac:dyDescent="0.25">
      <c r="A327" s="6"/>
      <c r="B327" t="s">
        <v>23</v>
      </c>
      <c r="C327">
        <v>1</v>
      </c>
      <c r="H327">
        <f>SUM(Tabela2[[#This Row],[Contratado Santa Marcelina]:[Bolsistas]])</f>
        <v>1</v>
      </c>
    </row>
    <row r="328" spans="1:8" x14ac:dyDescent="0.25">
      <c r="A328" s="6"/>
      <c r="B328" t="s">
        <v>24</v>
      </c>
      <c r="C328">
        <v>2</v>
      </c>
      <c r="H328">
        <f>SUM(Tabela2[[#This Row],[Contratado Santa Marcelina]:[Bolsistas]])</f>
        <v>2</v>
      </c>
    </row>
    <row r="329" spans="1:8" x14ac:dyDescent="0.25">
      <c r="A329" s="6"/>
      <c r="B329" t="s">
        <v>28</v>
      </c>
      <c r="C329">
        <v>2</v>
      </c>
      <c r="H329">
        <f>SUM(Tabela2[[#This Row],[Contratado Santa Marcelina]:[Bolsistas]])</f>
        <v>2</v>
      </c>
    </row>
    <row r="330" spans="1:8" x14ac:dyDescent="0.25">
      <c r="A330" s="6"/>
      <c r="B330" t="s">
        <v>58</v>
      </c>
      <c r="C330">
        <v>1</v>
      </c>
      <c r="H330">
        <f>SUM(Tabela2[[#This Row],[Contratado Santa Marcelina]:[Bolsistas]])</f>
        <v>1</v>
      </c>
    </row>
    <row r="331" spans="1:8" x14ac:dyDescent="0.25">
      <c r="A331" s="6" t="s">
        <v>252</v>
      </c>
      <c r="B331" t="s">
        <v>262</v>
      </c>
      <c r="C331">
        <v>3</v>
      </c>
      <c r="H331">
        <f>SUM(Tabela2[[#This Row],[Contratado Santa Marcelina]:[Bolsistas]])</f>
        <v>3</v>
      </c>
    </row>
    <row r="332" spans="1:8" x14ac:dyDescent="0.25">
      <c r="A332" s="6"/>
      <c r="B332" t="s">
        <v>15</v>
      </c>
      <c r="C332">
        <v>4</v>
      </c>
      <c r="H332">
        <f>SUM(Tabela2[[#This Row],[Contratado Santa Marcelina]:[Bolsistas]])</f>
        <v>4</v>
      </c>
    </row>
    <row r="333" spans="1:8" x14ac:dyDescent="0.25">
      <c r="A333" s="2"/>
      <c r="B333" t="s">
        <v>58</v>
      </c>
      <c r="C333">
        <v>1</v>
      </c>
      <c r="H333">
        <f>SUM(Tabela2[[#This Row],[Contratado Santa Marcelina]:[Bolsistas]])</f>
        <v>1</v>
      </c>
    </row>
    <row r="334" spans="1:8" x14ac:dyDescent="0.25">
      <c r="A334" s="5"/>
      <c r="B334" s="10" t="s">
        <v>45</v>
      </c>
      <c r="C334" s="10">
        <v>1</v>
      </c>
      <c r="D334" s="5"/>
      <c r="E334" s="5"/>
      <c r="F334" s="5"/>
      <c r="G334" s="5"/>
      <c r="H334" s="10">
        <f>SUM(Tabela2[[#This Row],[Contratado Santa Marcelina]:[Bolsistas]])</f>
        <v>1</v>
      </c>
    </row>
    <row r="335" spans="1:8" x14ac:dyDescent="0.25">
      <c r="A335" s="6" t="s">
        <v>286</v>
      </c>
      <c r="B335" t="s">
        <v>5</v>
      </c>
      <c r="C335">
        <v>1</v>
      </c>
      <c r="H335">
        <f>SUM(Tabela2[[#This Row],[Contratado Santa Marcelina]:[Bolsistas]])</f>
        <v>1</v>
      </c>
    </row>
    <row r="336" spans="1:8" x14ac:dyDescent="0.25">
      <c r="A336" s="6"/>
      <c r="B336" t="s">
        <v>7</v>
      </c>
      <c r="C336">
        <v>1</v>
      </c>
      <c r="H336">
        <f>SUM(Tabela2[[#This Row],[Contratado Santa Marcelina]:[Bolsistas]])</f>
        <v>1</v>
      </c>
    </row>
    <row r="337" spans="1:8" x14ac:dyDescent="0.25">
      <c r="A337" s="6"/>
      <c r="B337" t="s">
        <v>262</v>
      </c>
      <c r="C337">
        <v>3</v>
      </c>
      <c r="H337">
        <f>SUM(Tabela2[[#This Row],[Contratado Santa Marcelina]:[Bolsistas]])</f>
        <v>3</v>
      </c>
    </row>
    <row r="338" spans="1:8" x14ac:dyDescent="0.25">
      <c r="A338" s="6"/>
      <c r="B338" t="s">
        <v>195</v>
      </c>
      <c r="C338">
        <v>1</v>
      </c>
      <c r="E338">
        <v>1</v>
      </c>
      <c r="H338">
        <f>SUM(Tabela2[[#This Row],[Contratado Santa Marcelina]:[Bolsistas]])</f>
        <v>2</v>
      </c>
    </row>
    <row r="339" spans="1:8" x14ac:dyDescent="0.25">
      <c r="A339" s="6"/>
      <c r="B339" t="s">
        <v>73</v>
      </c>
      <c r="C339">
        <v>12</v>
      </c>
      <c r="H339">
        <f>SUM(Tabela2[[#This Row],[Contratado Santa Marcelina]:[Bolsistas]])</f>
        <v>12</v>
      </c>
    </row>
    <row r="340" spans="1:8" x14ac:dyDescent="0.25">
      <c r="A340" s="6"/>
      <c r="B340" t="s">
        <v>13</v>
      </c>
      <c r="C340">
        <v>3</v>
      </c>
      <c r="H340">
        <f>SUM(Tabela2[[#This Row],[Contratado Santa Marcelina]:[Bolsistas]])</f>
        <v>3</v>
      </c>
    </row>
    <row r="341" spans="1:8" x14ac:dyDescent="0.25">
      <c r="A341" s="6"/>
      <c r="B341" t="s">
        <v>15</v>
      </c>
      <c r="C341">
        <v>4</v>
      </c>
      <c r="H341">
        <f>SUM(Tabela2[[#This Row],[Contratado Santa Marcelina]:[Bolsistas]])</f>
        <v>4</v>
      </c>
    </row>
    <row r="342" spans="1:8" x14ac:dyDescent="0.25">
      <c r="A342" s="6"/>
      <c r="B342" t="s">
        <v>298</v>
      </c>
      <c r="C342">
        <v>3</v>
      </c>
      <c r="H342">
        <f>SUM(Tabela2[[#This Row],[Contratado Santa Marcelina]:[Bolsistas]])</f>
        <v>3</v>
      </c>
    </row>
    <row r="343" spans="1:8" x14ac:dyDescent="0.25">
      <c r="A343" s="2"/>
      <c r="B343" t="s">
        <v>36</v>
      </c>
      <c r="F343">
        <v>1</v>
      </c>
      <c r="H343">
        <f>SUM(Tabela2[[#This Row],[Contratado Santa Marcelina]:[Bolsistas]])</f>
        <v>1</v>
      </c>
    </row>
    <row r="344" spans="1:8" x14ac:dyDescent="0.25">
      <c r="A344" s="5"/>
      <c r="B344" s="10" t="s">
        <v>47</v>
      </c>
      <c r="C344" s="10">
        <v>2</v>
      </c>
      <c r="D344" s="5"/>
      <c r="E344" s="5"/>
      <c r="F344" s="5"/>
      <c r="G344" s="5"/>
      <c r="H344" s="10">
        <f>SUM(Tabela2[[#This Row],[Contratado Santa Marcelina]:[Bolsistas]])</f>
        <v>2</v>
      </c>
    </row>
    <row r="345" spans="1:8" x14ac:dyDescent="0.25">
      <c r="A345" s="6"/>
      <c r="B345" t="s">
        <v>28</v>
      </c>
      <c r="C345">
        <v>3</v>
      </c>
      <c r="H345">
        <f>SUM(Tabela2[[#This Row],[Contratado Santa Marcelina]:[Bolsistas]])</f>
        <v>3</v>
      </c>
    </row>
    <row r="346" spans="1:8" x14ac:dyDescent="0.25">
      <c r="A346" s="6"/>
      <c r="B346" t="s">
        <v>80</v>
      </c>
      <c r="C346">
        <v>1</v>
      </c>
      <c r="H346">
        <f>SUM(Tabela2[[#This Row],[Contratado Santa Marcelina]:[Bolsistas]])</f>
        <v>1</v>
      </c>
    </row>
    <row r="347" spans="1:8" x14ac:dyDescent="0.25">
      <c r="A347" s="6"/>
      <c r="B347" t="s">
        <v>58</v>
      </c>
      <c r="C347">
        <v>1</v>
      </c>
      <c r="H347">
        <f>SUM(Tabela2[[#This Row],[Contratado Santa Marcelina]:[Bolsistas]])</f>
        <v>1</v>
      </c>
    </row>
    <row r="348" spans="1:8" x14ac:dyDescent="0.25">
      <c r="A348" s="6"/>
      <c r="B348" t="s">
        <v>45</v>
      </c>
      <c r="C348">
        <v>1</v>
      </c>
      <c r="H348">
        <f>SUM(Tabela2[[#This Row],[Contratado Santa Marcelina]:[Bolsistas]])</f>
        <v>1</v>
      </c>
    </row>
    <row r="349" spans="1:8" x14ac:dyDescent="0.25">
      <c r="A349" s="2" t="s">
        <v>118</v>
      </c>
      <c r="B349" t="s">
        <v>5</v>
      </c>
      <c r="C349">
        <v>4</v>
      </c>
      <c r="H349">
        <f>SUM(Tabela2[[#This Row],[Contratado Santa Marcelina]:[Bolsistas]])</f>
        <v>4</v>
      </c>
    </row>
    <row r="350" spans="1:8" x14ac:dyDescent="0.25">
      <c r="A350" s="5"/>
      <c r="B350" s="10" t="s">
        <v>7</v>
      </c>
      <c r="C350" s="10">
        <v>3</v>
      </c>
      <c r="D350" s="5"/>
      <c r="E350" s="5"/>
      <c r="F350" s="5"/>
      <c r="G350" s="5"/>
      <c r="H350" s="10">
        <f>SUM(Tabela2[[#This Row],[Contratado Santa Marcelina]:[Bolsistas]])</f>
        <v>3</v>
      </c>
    </row>
    <row r="351" spans="1:8" x14ac:dyDescent="0.25">
      <c r="A351" s="6"/>
      <c r="B351" t="s">
        <v>8</v>
      </c>
      <c r="E351">
        <v>1</v>
      </c>
      <c r="H351">
        <f>SUM(Tabela2[[#This Row],[Contratado Santa Marcelina]:[Bolsistas]])</f>
        <v>1</v>
      </c>
    </row>
    <row r="352" spans="1:8" x14ac:dyDescent="0.25">
      <c r="A352" s="6"/>
      <c r="B352" t="s">
        <v>262</v>
      </c>
      <c r="C352">
        <v>26</v>
      </c>
      <c r="E352">
        <v>1</v>
      </c>
      <c r="H352">
        <f>SUM(Tabela2[[#This Row],[Contratado Santa Marcelina]:[Bolsistas]])</f>
        <v>27</v>
      </c>
    </row>
    <row r="353" spans="1:8" x14ac:dyDescent="0.25">
      <c r="A353" s="6"/>
      <c r="B353" t="s">
        <v>11</v>
      </c>
      <c r="C353">
        <v>5</v>
      </c>
      <c r="H353">
        <f>SUM(Tabela2[[#This Row],[Contratado Santa Marcelina]:[Bolsistas]])</f>
        <v>5</v>
      </c>
    </row>
    <row r="354" spans="1:8" x14ac:dyDescent="0.25">
      <c r="A354" s="6"/>
      <c r="B354" t="s">
        <v>305</v>
      </c>
      <c r="F354">
        <v>1</v>
      </c>
      <c r="H354">
        <f>SUM(Tabela2[[#This Row],[Contratado Santa Marcelina]:[Bolsistas]])</f>
        <v>1</v>
      </c>
    </row>
    <row r="355" spans="1:8" x14ac:dyDescent="0.25">
      <c r="A355" s="6"/>
      <c r="B355" t="s">
        <v>12</v>
      </c>
      <c r="C355">
        <v>1</v>
      </c>
      <c r="E355">
        <v>2</v>
      </c>
      <c r="H355">
        <f>SUM(Tabela2[[#This Row],[Contratado Santa Marcelina]:[Bolsistas]])</f>
        <v>3</v>
      </c>
    </row>
    <row r="356" spans="1:8" x14ac:dyDescent="0.25">
      <c r="A356" s="6"/>
      <c r="B356" t="s">
        <v>195</v>
      </c>
      <c r="F356">
        <v>1</v>
      </c>
      <c r="H356">
        <f>SUM(Tabela2[[#This Row],[Contratado Santa Marcelina]:[Bolsistas]])</f>
        <v>1</v>
      </c>
    </row>
    <row r="357" spans="1:8" x14ac:dyDescent="0.25">
      <c r="A357" s="6"/>
      <c r="B357" t="s">
        <v>13</v>
      </c>
      <c r="C357">
        <v>27</v>
      </c>
      <c r="E357">
        <v>2</v>
      </c>
      <c r="H357">
        <f>SUM(Tabela2[[#This Row],[Contratado Santa Marcelina]:[Bolsistas]])</f>
        <v>29</v>
      </c>
    </row>
    <row r="358" spans="1:8" x14ac:dyDescent="0.25">
      <c r="A358" s="2"/>
      <c r="B358" t="s">
        <v>14</v>
      </c>
      <c r="C358">
        <v>6</v>
      </c>
      <c r="H358">
        <f>SUM(Tabela2[[#This Row],[Contratado Santa Marcelina]:[Bolsistas]])</f>
        <v>6</v>
      </c>
    </row>
    <row r="359" spans="1:8" x14ac:dyDescent="0.25">
      <c r="A359" s="5"/>
      <c r="B359" s="10" t="s">
        <v>17</v>
      </c>
      <c r="C359" s="10">
        <v>1</v>
      </c>
      <c r="D359" s="5"/>
      <c r="E359" s="5"/>
      <c r="F359" s="5"/>
      <c r="G359" s="5"/>
      <c r="H359" s="10">
        <f>SUM(Tabela2[[#This Row],[Contratado Santa Marcelina]:[Bolsistas]])</f>
        <v>1</v>
      </c>
    </row>
    <row r="360" spans="1:8" x14ac:dyDescent="0.25">
      <c r="A360" s="6"/>
      <c r="B360" t="s">
        <v>19</v>
      </c>
      <c r="C360">
        <v>18</v>
      </c>
      <c r="F360">
        <v>64</v>
      </c>
      <c r="H360">
        <f>SUM(Tabela2[[#This Row],[Contratado Santa Marcelina]:[Bolsistas]])</f>
        <v>82</v>
      </c>
    </row>
    <row r="361" spans="1:8" x14ac:dyDescent="0.25">
      <c r="A361" s="6"/>
      <c r="B361" t="s">
        <v>36</v>
      </c>
      <c r="C361">
        <v>3</v>
      </c>
      <c r="E361">
        <v>1</v>
      </c>
      <c r="F361">
        <v>13</v>
      </c>
      <c r="H361">
        <f>SUM(Tabela2[[#This Row],[Contratado Santa Marcelina]:[Bolsistas]])</f>
        <v>17</v>
      </c>
    </row>
    <row r="362" spans="1:8" x14ac:dyDescent="0.25">
      <c r="A362" s="6"/>
      <c r="B362" t="s">
        <v>25</v>
      </c>
      <c r="C362">
        <v>3</v>
      </c>
      <c r="F362">
        <v>30</v>
      </c>
      <c r="H362">
        <f>SUM(Tabela2[[#This Row],[Contratado Santa Marcelina]:[Bolsistas]])</f>
        <v>33</v>
      </c>
    </row>
    <row r="363" spans="1:8" x14ac:dyDescent="0.25">
      <c r="A363" s="6"/>
      <c r="B363" t="s">
        <v>39</v>
      </c>
      <c r="C363">
        <v>2</v>
      </c>
      <c r="H363">
        <f>SUM(Tabela2[[#This Row],[Contratado Santa Marcelina]:[Bolsistas]])</f>
        <v>2</v>
      </c>
    </row>
    <row r="364" spans="1:8" x14ac:dyDescent="0.25">
      <c r="A364" s="6"/>
      <c r="B364" t="s">
        <v>74</v>
      </c>
      <c r="C364">
        <v>54</v>
      </c>
      <c r="H364">
        <f>SUM(Tabela2[[#This Row],[Contratado Santa Marcelina]:[Bolsistas]])</f>
        <v>54</v>
      </c>
    </row>
    <row r="365" spans="1:8" x14ac:dyDescent="0.25">
      <c r="A365" s="6"/>
      <c r="B365" t="s">
        <v>117</v>
      </c>
      <c r="C365">
        <v>3</v>
      </c>
      <c r="H365">
        <f>SUM(Tabela2[[#This Row],[Contratado Santa Marcelina]:[Bolsistas]])</f>
        <v>3</v>
      </c>
    </row>
    <row r="366" spans="1:8" x14ac:dyDescent="0.25">
      <c r="A366" s="6"/>
      <c r="B366" t="s">
        <v>30</v>
      </c>
      <c r="C366">
        <v>10</v>
      </c>
      <c r="H366">
        <f>SUM(Tabela2[[#This Row],[Contratado Santa Marcelina]:[Bolsistas]])</f>
        <v>10</v>
      </c>
    </row>
    <row r="367" spans="1:8" x14ac:dyDescent="0.25">
      <c r="A367" s="6"/>
      <c r="B367" t="s">
        <v>31</v>
      </c>
      <c r="C367">
        <v>9</v>
      </c>
      <c r="H367">
        <f>SUM(Tabela2[[#This Row],[Contratado Santa Marcelina]:[Bolsistas]])</f>
        <v>9</v>
      </c>
    </row>
    <row r="368" spans="1:8" x14ac:dyDescent="0.25">
      <c r="A368" s="6" t="s">
        <v>122</v>
      </c>
      <c r="B368" t="s">
        <v>49</v>
      </c>
      <c r="C368">
        <v>22</v>
      </c>
      <c r="H368">
        <f>SUM(Tabela2[[#This Row],[Contratado Santa Marcelina]:[Bolsistas]])</f>
        <v>22</v>
      </c>
    </row>
    <row r="369" spans="1:8" x14ac:dyDescent="0.25">
      <c r="A369" s="6"/>
      <c r="B369" t="s">
        <v>7</v>
      </c>
      <c r="C369">
        <v>1</v>
      </c>
      <c r="H369">
        <f>SUM(Tabela2[[#This Row],[Contratado Santa Marcelina]:[Bolsistas]])</f>
        <v>1</v>
      </c>
    </row>
    <row r="370" spans="1:8" x14ac:dyDescent="0.25">
      <c r="A370" s="6"/>
      <c r="B370" t="s">
        <v>300</v>
      </c>
      <c r="C370">
        <v>11</v>
      </c>
      <c r="F370">
        <v>1</v>
      </c>
      <c r="H370">
        <f>SUM(Tabela2[[#This Row],[Contratado Santa Marcelina]:[Bolsistas]])</f>
        <v>12</v>
      </c>
    </row>
    <row r="371" spans="1:8" x14ac:dyDescent="0.25">
      <c r="A371" s="6"/>
      <c r="B371" t="s">
        <v>262</v>
      </c>
      <c r="C371">
        <v>10</v>
      </c>
      <c r="H371">
        <f>SUM(Tabela2[[#This Row],[Contratado Santa Marcelina]:[Bolsistas]])</f>
        <v>10</v>
      </c>
    </row>
    <row r="372" spans="1:8" x14ac:dyDescent="0.25">
      <c r="A372" s="6"/>
      <c r="B372" t="s">
        <v>301</v>
      </c>
      <c r="C372">
        <v>2</v>
      </c>
      <c r="H372">
        <f>SUM(Tabela2[[#This Row],[Contratado Santa Marcelina]:[Bolsistas]])</f>
        <v>2</v>
      </c>
    </row>
    <row r="373" spans="1:8" x14ac:dyDescent="0.25">
      <c r="A373" s="6"/>
      <c r="B373" t="s">
        <v>302</v>
      </c>
      <c r="C373">
        <v>2</v>
      </c>
      <c r="H373">
        <f>SUM(Tabela2[[#This Row],[Contratado Santa Marcelina]:[Bolsistas]])</f>
        <v>2</v>
      </c>
    </row>
    <row r="374" spans="1:8" x14ac:dyDescent="0.25">
      <c r="A374" s="6"/>
      <c r="B374" t="s">
        <v>13</v>
      </c>
      <c r="C374">
        <v>1</v>
      </c>
      <c r="H374">
        <f>SUM(Tabela2[[#This Row],[Contratado Santa Marcelina]:[Bolsistas]])</f>
        <v>1</v>
      </c>
    </row>
    <row r="375" spans="1:8" x14ac:dyDescent="0.25">
      <c r="A375" s="2"/>
      <c r="B375" t="s">
        <v>53</v>
      </c>
      <c r="C375">
        <v>4</v>
      </c>
      <c r="H375">
        <f>SUM(Tabela2[[#This Row],[Contratado Santa Marcelina]:[Bolsistas]])</f>
        <v>4</v>
      </c>
    </row>
    <row r="376" spans="1:8" x14ac:dyDescent="0.25">
      <c r="A376" s="5"/>
      <c r="B376" s="10" t="s">
        <v>299</v>
      </c>
      <c r="C376" s="10">
        <v>2</v>
      </c>
      <c r="D376" s="5"/>
      <c r="E376" s="5"/>
      <c r="F376" s="5"/>
      <c r="G376" s="5"/>
      <c r="H376" s="10">
        <f>SUM(Tabela2[[#This Row],[Contratado Santa Marcelina]:[Bolsistas]])</f>
        <v>2</v>
      </c>
    </row>
    <row r="377" spans="1:8" x14ac:dyDescent="0.25">
      <c r="A377" s="6"/>
      <c r="B377" t="s">
        <v>15</v>
      </c>
      <c r="C377">
        <v>2</v>
      </c>
      <c r="H377">
        <f>SUM(Tabela2[[#This Row],[Contratado Santa Marcelina]:[Bolsistas]])</f>
        <v>2</v>
      </c>
    </row>
    <row r="378" spans="1:8" x14ac:dyDescent="0.25">
      <c r="A378" s="6"/>
      <c r="B378" t="s">
        <v>17</v>
      </c>
      <c r="C378">
        <v>1</v>
      </c>
      <c r="H378">
        <f>SUM(Tabela2[[#This Row],[Contratado Santa Marcelina]:[Bolsistas]])</f>
        <v>1</v>
      </c>
    </row>
    <row r="379" spans="1:8" x14ac:dyDescent="0.25">
      <c r="A379" s="6"/>
      <c r="B379" t="s">
        <v>19</v>
      </c>
      <c r="F379">
        <v>5</v>
      </c>
      <c r="H379">
        <f>SUM(Tabela2[[#This Row],[Contratado Santa Marcelina]:[Bolsistas]])</f>
        <v>5</v>
      </c>
    </row>
    <row r="380" spans="1:8" x14ac:dyDescent="0.25">
      <c r="A380" s="6"/>
      <c r="B380" t="s">
        <v>54</v>
      </c>
      <c r="F380">
        <v>13</v>
      </c>
      <c r="H380">
        <f>SUM(Tabela2[[#This Row],[Contratado Santa Marcelina]:[Bolsistas]])</f>
        <v>13</v>
      </c>
    </row>
    <row r="381" spans="1:8" x14ac:dyDescent="0.25">
      <c r="A381" s="6"/>
      <c r="B381" t="s">
        <v>44</v>
      </c>
      <c r="F381">
        <v>2</v>
      </c>
      <c r="H381">
        <f>SUM(Tabela2[[#This Row],[Contratado Santa Marcelina]:[Bolsistas]])</f>
        <v>2</v>
      </c>
    </row>
    <row r="382" spans="1:8" x14ac:dyDescent="0.25">
      <c r="A382" s="6"/>
      <c r="B382" t="s">
        <v>27</v>
      </c>
      <c r="C382">
        <v>1</v>
      </c>
      <c r="H382">
        <f>SUM(Tabela2[[#This Row],[Contratado Santa Marcelina]:[Bolsistas]])</f>
        <v>1</v>
      </c>
    </row>
    <row r="383" spans="1:8" x14ac:dyDescent="0.25">
      <c r="A383" s="6"/>
      <c r="B383" t="s">
        <v>55</v>
      </c>
      <c r="C383">
        <v>1</v>
      </c>
      <c r="H383">
        <f>SUM(Tabela2[[#This Row],[Contratado Santa Marcelina]:[Bolsistas]])</f>
        <v>1</v>
      </c>
    </row>
    <row r="384" spans="1:8" x14ac:dyDescent="0.25">
      <c r="A384" s="6"/>
      <c r="B384" t="s">
        <v>28</v>
      </c>
      <c r="C384">
        <v>1</v>
      </c>
      <c r="H384">
        <f>SUM(Tabela2[[#This Row],[Contratado Santa Marcelina]:[Bolsistas]])</f>
        <v>1</v>
      </c>
    </row>
    <row r="385" spans="1:8" x14ac:dyDescent="0.25">
      <c r="A385" s="6"/>
      <c r="B385" t="s">
        <v>30</v>
      </c>
      <c r="C385">
        <v>3</v>
      </c>
      <c r="H385">
        <f>SUM(Tabela2[[#This Row],[Contratado Santa Marcelina]:[Bolsistas]])</f>
        <v>3</v>
      </c>
    </row>
    <row r="386" spans="1:8" x14ac:dyDescent="0.25">
      <c r="A386" s="6"/>
      <c r="B386" t="s">
        <v>56</v>
      </c>
      <c r="C386">
        <v>2</v>
      </c>
      <c r="H386">
        <f>SUM(Tabela2[[#This Row],[Contratado Santa Marcelina]:[Bolsistas]])</f>
        <v>2</v>
      </c>
    </row>
    <row r="387" spans="1:8" x14ac:dyDescent="0.25">
      <c r="A387" s="6" t="s">
        <v>123</v>
      </c>
      <c r="B387" t="s">
        <v>49</v>
      </c>
      <c r="C387">
        <v>44</v>
      </c>
      <c r="H387">
        <f>SUM(Tabela2[[#This Row],[Contratado Santa Marcelina]:[Bolsistas]])</f>
        <v>44</v>
      </c>
    </row>
    <row r="388" spans="1:8" x14ac:dyDescent="0.25">
      <c r="A388" s="6"/>
      <c r="B388" t="s">
        <v>5</v>
      </c>
      <c r="C388">
        <v>1</v>
      </c>
      <c r="H388">
        <f>SUM(Tabela2[[#This Row],[Contratado Santa Marcelina]:[Bolsistas]])</f>
        <v>1</v>
      </c>
    </row>
    <row r="389" spans="1:8" x14ac:dyDescent="0.25">
      <c r="A389" s="6"/>
      <c r="B389" t="s">
        <v>7</v>
      </c>
      <c r="C389">
        <v>1</v>
      </c>
      <c r="H389">
        <f>SUM(Tabela2[[#This Row],[Contratado Santa Marcelina]:[Bolsistas]])</f>
        <v>1</v>
      </c>
    </row>
    <row r="390" spans="1:8" x14ac:dyDescent="0.25">
      <c r="A390" s="6"/>
      <c r="B390" t="s">
        <v>300</v>
      </c>
      <c r="C390">
        <v>18</v>
      </c>
      <c r="H390">
        <f>SUM(Tabela2[[#This Row],[Contratado Santa Marcelina]:[Bolsistas]])</f>
        <v>18</v>
      </c>
    </row>
    <row r="391" spans="1:8" x14ac:dyDescent="0.25">
      <c r="A391" s="2"/>
      <c r="B391" t="s">
        <v>262</v>
      </c>
      <c r="C391">
        <v>16</v>
      </c>
      <c r="H391">
        <f>SUM(Tabela2[[#This Row],[Contratado Santa Marcelina]:[Bolsistas]])</f>
        <v>16</v>
      </c>
    </row>
    <row r="392" spans="1:8" x14ac:dyDescent="0.25">
      <c r="A392" s="5"/>
      <c r="B392" s="10" t="s">
        <v>301</v>
      </c>
      <c r="C392" s="10">
        <v>4</v>
      </c>
      <c r="D392" s="5"/>
      <c r="E392" s="5"/>
      <c r="F392" s="5"/>
      <c r="G392" s="5"/>
      <c r="H392" s="10">
        <f>SUM(Tabela2[[#This Row],[Contratado Santa Marcelina]:[Bolsistas]])</f>
        <v>4</v>
      </c>
    </row>
    <row r="393" spans="1:8" x14ac:dyDescent="0.25">
      <c r="A393" s="6"/>
      <c r="B393" t="s">
        <v>302</v>
      </c>
      <c r="C393">
        <v>4</v>
      </c>
      <c r="H393">
        <f>SUM(Tabela2[[#This Row],[Contratado Santa Marcelina]:[Bolsistas]])</f>
        <v>4</v>
      </c>
    </row>
    <row r="394" spans="1:8" x14ac:dyDescent="0.25">
      <c r="A394" s="6"/>
      <c r="B394" t="s">
        <v>53</v>
      </c>
      <c r="C394">
        <v>10</v>
      </c>
      <c r="H394">
        <f>SUM(Tabela2[[#This Row],[Contratado Santa Marcelina]:[Bolsistas]])</f>
        <v>10</v>
      </c>
    </row>
    <row r="395" spans="1:8" x14ac:dyDescent="0.25">
      <c r="A395" s="6"/>
      <c r="B395" t="s">
        <v>299</v>
      </c>
      <c r="C395">
        <v>2</v>
      </c>
      <c r="H395">
        <f>SUM(Tabela2[[#This Row],[Contratado Santa Marcelina]:[Bolsistas]])</f>
        <v>2</v>
      </c>
    </row>
    <row r="396" spans="1:8" x14ac:dyDescent="0.25">
      <c r="A396" s="6"/>
      <c r="B396" t="s">
        <v>15</v>
      </c>
      <c r="C396">
        <v>1</v>
      </c>
      <c r="H396">
        <f>SUM(Tabela2[[#This Row],[Contratado Santa Marcelina]:[Bolsistas]])</f>
        <v>1</v>
      </c>
    </row>
    <row r="397" spans="1:8" x14ac:dyDescent="0.25">
      <c r="A397" s="6"/>
      <c r="B397" t="s">
        <v>298</v>
      </c>
      <c r="C397">
        <v>1</v>
      </c>
      <c r="H397">
        <f>SUM(Tabela2[[#This Row],[Contratado Santa Marcelina]:[Bolsistas]])</f>
        <v>1</v>
      </c>
    </row>
    <row r="398" spans="1:8" x14ac:dyDescent="0.25">
      <c r="A398" s="6"/>
      <c r="B398" t="s">
        <v>17</v>
      </c>
      <c r="C398">
        <v>1</v>
      </c>
      <c r="H398">
        <f>SUM(Tabela2[[#This Row],[Contratado Santa Marcelina]:[Bolsistas]])</f>
        <v>1</v>
      </c>
    </row>
    <row r="399" spans="1:8" x14ac:dyDescent="0.25">
      <c r="A399" s="6"/>
      <c r="B399" t="s">
        <v>54</v>
      </c>
      <c r="C399">
        <v>4</v>
      </c>
      <c r="F399">
        <v>35</v>
      </c>
      <c r="H399">
        <f>SUM(Tabela2[[#This Row],[Contratado Santa Marcelina]:[Bolsistas]])</f>
        <v>39</v>
      </c>
    </row>
    <row r="400" spans="1:8" x14ac:dyDescent="0.25">
      <c r="A400" s="6"/>
      <c r="B400" t="s">
        <v>44</v>
      </c>
      <c r="C400">
        <v>1</v>
      </c>
      <c r="F400">
        <v>2</v>
      </c>
      <c r="H400">
        <f>SUM(Tabela2[[#This Row],[Contratado Santa Marcelina]:[Bolsistas]])</f>
        <v>3</v>
      </c>
    </row>
    <row r="401" spans="1:8" x14ac:dyDescent="0.25">
      <c r="A401" s="6"/>
      <c r="B401" t="s">
        <v>27</v>
      </c>
      <c r="C401">
        <v>1</v>
      </c>
      <c r="H401">
        <f>SUM(Tabela2[[#This Row],[Contratado Santa Marcelina]:[Bolsistas]])</f>
        <v>1</v>
      </c>
    </row>
    <row r="402" spans="1:8" x14ac:dyDescent="0.25">
      <c r="A402" s="6"/>
      <c r="B402" t="s">
        <v>55</v>
      </c>
      <c r="C402">
        <v>1</v>
      </c>
      <c r="H402">
        <f>SUM(Tabela2[[#This Row],[Contratado Santa Marcelina]:[Bolsistas]])</f>
        <v>1</v>
      </c>
    </row>
    <row r="403" spans="1:8" x14ac:dyDescent="0.25">
      <c r="A403" s="6"/>
      <c r="B403" t="s">
        <v>28</v>
      </c>
      <c r="C403">
        <v>2</v>
      </c>
      <c r="H403">
        <f>SUM(Tabela2[[#This Row],[Contratado Santa Marcelina]:[Bolsistas]])</f>
        <v>2</v>
      </c>
    </row>
    <row r="404" spans="1:8" x14ac:dyDescent="0.25">
      <c r="A404" s="6"/>
      <c r="B404" t="s">
        <v>30</v>
      </c>
      <c r="C404">
        <v>4</v>
      </c>
      <c r="H404">
        <f>SUM(Tabela2[[#This Row],[Contratado Santa Marcelina]:[Bolsistas]])</f>
        <v>4</v>
      </c>
    </row>
    <row r="405" spans="1:8" x14ac:dyDescent="0.25">
      <c r="A405" s="6"/>
      <c r="B405" t="s">
        <v>306</v>
      </c>
      <c r="C405">
        <v>1</v>
      </c>
      <c r="H405">
        <f>SUM(Tabela2[[#This Row],[Contratado Santa Marcelina]:[Bolsistas]])</f>
        <v>1</v>
      </c>
    </row>
    <row r="406" spans="1:8" x14ac:dyDescent="0.25">
      <c r="A406" s="6"/>
      <c r="B406" t="s">
        <v>56</v>
      </c>
      <c r="C406">
        <v>1</v>
      </c>
      <c r="H406">
        <f>SUM(Tabela2[[#This Row],[Contratado Santa Marcelina]:[Bolsistas]])</f>
        <v>1</v>
      </c>
    </row>
    <row r="407" spans="1:8" x14ac:dyDescent="0.25">
      <c r="A407" s="6" t="s">
        <v>124</v>
      </c>
      <c r="B407" t="s">
        <v>49</v>
      </c>
      <c r="C407">
        <v>29</v>
      </c>
      <c r="H407">
        <f>SUM(Tabela2[[#This Row],[Contratado Santa Marcelina]:[Bolsistas]])</f>
        <v>29</v>
      </c>
    </row>
    <row r="408" spans="1:8" x14ac:dyDescent="0.25">
      <c r="A408" s="6"/>
      <c r="B408" t="s">
        <v>5</v>
      </c>
      <c r="C408">
        <v>1</v>
      </c>
      <c r="H408">
        <f>SUM(Tabela2[[#This Row],[Contratado Santa Marcelina]:[Bolsistas]])</f>
        <v>1</v>
      </c>
    </row>
    <row r="409" spans="1:8" x14ac:dyDescent="0.25">
      <c r="A409" s="6"/>
      <c r="B409" t="s">
        <v>7</v>
      </c>
      <c r="C409">
        <v>2</v>
      </c>
      <c r="H409">
        <f>SUM(Tabela2[[#This Row],[Contratado Santa Marcelina]:[Bolsistas]])</f>
        <v>2</v>
      </c>
    </row>
    <row r="410" spans="1:8" x14ac:dyDescent="0.25">
      <c r="A410" s="6"/>
      <c r="B410" t="s">
        <v>8</v>
      </c>
      <c r="C410">
        <v>2</v>
      </c>
      <c r="E410">
        <v>1</v>
      </c>
      <c r="H410">
        <f>SUM(Tabela2[[#This Row],[Contratado Santa Marcelina]:[Bolsistas]])</f>
        <v>3</v>
      </c>
    </row>
    <row r="411" spans="1:8" x14ac:dyDescent="0.25">
      <c r="A411" s="2"/>
      <c r="B411" t="s">
        <v>300</v>
      </c>
      <c r="C411">
        <v>12</v>
      </c>
      <c r="H411">
        <f>SUM(Tabela2[[#This Row],[Contratado Santa Marcelina]:[Bolsistas]])</f>
        <v>12</v>
      </c>
    </row>
    <row r="412" spans="1:8" x14ac:dyDescent="0.25">
      <c r="A412" s="5"/>
      <c r="B412" s="10" t="s">
        <v>262</v>
      </c>
      <c r="C412" s="10">
        <v>17</v>
      </c>
      <c r="D412" s="5"/>
      <c r="E412" s="5"/>
      <c r="F412" s="5"/>
      <c r="G412" s="5"/>
      <c r="H412" s="10">
        <f>SUM(Tabela2[[#This Row],[Contratado Santa Marcelina]:[Bolsistas]])</f>
        <v>17</v>
      </c>
    </row>
    <row r="413" spans="1:8" x14ac:dyDescent="0.25">
      <c r="A413" s="6"/>
      <c r="B413" t="s">
        <v>301</v>
      </c>
      <c r="C413">
        <v>4</v>
      </c>
      <c r="H413">
        <f>SUM(Tabela2[[#This Row],[Contratado Santa Marcelina]:[Bolsistas]])</f>
        <v>4</v>
      </c>
    </row>
    <row r="414" spans="1:8" x14ac:dyDescent="0.25">
      <c r="A414" s="6"/>
      <c r="B414" t="s">
        <v>12</v>
      </c>
      <c r="C414">
        <v>3</v>
      </c>
      <c r="H414">
        <f>SUM(Tabela2[[#This Row],[Contratado Santa Marcelina]:[Bolsistas]])</f>
        <v>3</v>
      </c>
    </row>
    <row r="415" spans="1:8" x14ac:dyDescent="0.25">
      <c r="A415" s="6"/>
      <c r="B415" t="s">
        <v>302</v>
      </c>
      <c r="C415">
        <v>3</v>
      </c>
      <c r="H415">
        <f>SUM(Tabela2[[#This Row],[Contratado Santa Marcelina]:[Bolsistas]])</f>
        <v>3</v>
      </c>
    </row>
    <row r="416" spans="1:8" x14ac:dyDescent="0.25">
      <c r="A416" s="6"/>
      <c r="B416" t="s">
        <v>73</v>
      </c>
      <c r="C416">
        <v>10</v>
      </c>
      <c r="H416">
        <f>SUM(Tabela2[[#This Row],[Contratado Santa Marcelina]:[Bolsistas]])</f>
        <v>10</v>
      </c>
    </row>
    <row r="417" spans="1:8" x14ac:dyDescent="0.25">
      <c r="A417" s="6"/>
      <c r="B417" t="s">
        <v>13</v>
      </c>
      <c r="C417">
        <v>2</v>
      </c>
      <c r="H417">
        <f>SUM(Tabela2[[#This Row],[Contratado Santa Marcelina]:[Bolsistas]])</f>
        <v>2</v>
      </c>
    </row>
    <row r="418" spans="1:8" x14ac:dyDescent="0.25">
      <c r="A418" s="6"/>
      <c r="B418" t="s">
        <v>53</v>
      </c>
      <c r="C418">
        <v>6</v>
      </c>
      <c r="H418">
        <f>SUM(Tabela2[[#This Row],[Contratado Santa Marcelina]:[Bolsistas]])</f>
        <v>6</v>
      </c>
    </row>
    <row r="419" spans="1:8" x14ac:dyDescent="0.25">
      <c r="A419" s="6"/>
      <c r="B419" t="s">
        <v>299</v>
      </c>
      <c r="C419">
        <v>2</v>
      </c>
      <c r="H419">
        <f>SUM(Tabela2[[#This Row],[Contratado Santa Marcelina]:[Bolsistas]])</f>
        <v>2</v>
      </c>
    </row>
    <row r="420" spans="1:8" x14ac:dyDescent="0.25">
      <c r="A420" s="6"/>
      <c r="B420" t="s">
        <v>15</v>
      </c>
      <c r="C420">
        <v>1</v>
      </c>
      <c r="H420">
        <f>SUM(Tabela2[[#This Row],[Contratado Santa Marcelina]:[Bolsistas]])</f>
        <v>1</v>
      </c>
    </row>
    <row r="421" spans="1:8" x14ac:dyDescent="0.25">
      <c r="A421" s="6"/>
      <c r="B421" t="s">
        <v>17</v>
      </c>
      <c r="C421">
        <v>1</v>
      </c>
      <c r="H421">
        <f>SUM(Tabela2[[#This Row],[Contratado Santa Marcelina]:[Bolsistas]])</f>
        <v>1</v>
      </c>
    </row>
    <row r="422" spans="1:8" x14ac:dyDescent="0.25">
      <c r="A422" s="6"/>
      <c r="B422" t="s">
        <v>19</v>
      </c>
      <c r="C422">
        <v>1</v>
      </c>
      <c r="H422">
        <f>SUM(Tabela2[[#This Row],[Contratado Santa Marcelina]:[Bolsistas]])</f>
        <v>1</v>
      </c>
    </row>
    <row r="423" spans="1:8" x14ac:dyDescent="0.25">
      <c r="A423" s="6"/>
      <c r="B423" t="s">
        <v>54</v>
      </c>
      <c r="C423">
        <v>3</v>
      </c>
      <c r="F423">
        <v>25</v>
      </c>
      <c r="H423">
        <f>SUM(Tabela2[[#This Row],[Contratado Santa Marcelina]:[Bolsistas]])</f>
        <v>28</v>
      </c>
    </row>
    <row r="424" spans="1:8" x14ac:dyDescent="0.25">
      <c r="A424" s="6"/>
      <c r="B424" t="s">
        <v>44</v>
      </c>
      <c r="F424">
        <v>2</v>
      </c>
      <c r="H424">
        <f>SUM(Tabela2[[#This Row],[Contratado Santa Marcelina]:[Bolsistas]])</f>
        <v>2</v>
      </c>
    </row>
    <row r="425" spans="1:8" x14ac:dyDescent="0.25">
      <c r="A425" s="6"/>
      <c r="B425" t="s">
        <v>47</v>
      </c>
      <c r="C425">
        <v>1</v>
      </c>
      <c r="H425">
        <f>SUM(Tabela2[[#This Row],[Contratado Santa Marcelina]:[Bolsistas]])</f>
        <v>1</v>
      </c>
    </row>
    <row r="426" spans="1:8" x14ac:dyDescent="0.25">
      <c r="A426" s="6"/>
      <c r="B426" t="s">
        <v>27</v>
      </c>
      <c r="C426">
        <v>1</v>
      </c>
      <c r="H426">
        <f>SUM(Tabela2[[#This Row],[Contratado Santa Marcelina]:[Bolsistas]])</f>
        <v>1</v>
      </c>
    </row>
    <row r="427" spans="1:8" x14ac:dyDescent="0.25">
      <c r="A427" s="6"/>
      <c r="B427" t="s">
        <v>28</v>
      </c>
      <c r="C427">
        <v>2</v>
      </c>
      <c r="H427">
        <f>SUM(Tabela2[[#This Row],[Contratado Santa Marcelina]:[Bolsistas]])</f>
        <v>2</v>
      </c>
    </row>
    <row r="428" spans="1:8" x14ac:dyDescent="0.25">
      <c r="A428" s="6"/>
      <c r="B428" t="s">
        <v>58</v>
      </c>
      <c r="C428">
        <v>1</v>
      </c>
      <c r="H428">
        <f>SUM(Tabela2[[#This Row],[Contratado Santa Marcelina]:[Bolsistas]])</f>
        <v>1</v>
      </c>
    </row>
    <row r="429" spans="1:8" x14ac:dyDescent="0.25">
      <c r="A429" s="6"/>
      <c r="B429" t="s">
        <v>30</v>
      </c>
      <c r="C429">
        <v>3</v>
      </c>
      <c r="H429">
        <f>SUM(Tabela2[[#This Row],[Contratado Santa Marcelina]:[Bolsistas]])</f>
        <v>3</v>
      </c>
    </row>
    <row r="430" spans="1:8" x14ac:dyDescent="0.25">
      <c r="A430" s="6"/>
      <c r="B430" t="s">
        <v>56</v>
      </c>
      <c r="C430">
        <v>1</v>
      </c>
      <c r="H430">
        <f>SUM(Tabela2[[#This Row],[Contratado Santa Marcelina]:[Bolsistas]])</f>
        <v>1</v>
      </c>
    </row>
    <row r="431" spans="1:8" x14ac:dyDescent="0.25">
      <c r="A431" s="6" t="s">
        <v>126</v>
      </c>
      <c r="B431" t="s">
        <v>49</v>
      </c>
      <c r="C431">
        <v>47</v>
      </c>
      <c r="H431">
        <f>SUM(Tabela2[[#This Row],[Contratado Santa Marcelina]:[Bolsistas]])</f>
        <v>47</v>
      </c>
    </row>
    <row r="432" spans="1:8" x14ac:dyDescent="0.25">
      <c r="A432" s="2"/>
      <c r="B432" t="s">
        <v>5</v>
      </c>
      <c r="C432">
        <v>2</v>
      </c>
      <c r="H432">
        <f>SUM(Tabela2[[#This Row],[Contratado Santa Marcelina]:[Bolsistas]])</f>
        <v>2</v>
      </c>
    </row>
    <row r="433" spans="1:8" x14ac:dyDescent="0.25">
      <c r="A433" s="5"/>
      <c r="B433" s="10" t="s">
        <v>7</v>
      </c>
      <c r="C433" s="10">
        <v>2</v>
      </c>
      <c r="D433" s="5"/>
      <c r="E433" s="5"/>
      <c r="F433" s="5"/>
      <c r="G433" s="5"/>
      <c r="H433" s="10">
        <f>SUM(Tabela2[[#This Row],[Contratado Santa Marcelina]:[Bolsistas]])</f>
        <v>2</v>
      </c>
    </row>
    <row r="434" spans="1:8" x14ac:dyDescent="0.25">
      <c r="A434" s="6"/>
      <c r="B434" t="s">
        <v>300</v>
      </c>
      <c r="C434">
        <v>19</v>
      </c>
      <c r="H434">
        <f>SUM(Tabela2[[#This Row],[Contratado Santa Marcelina]:[Bolsistas]])</f>
        <v>19</v>
      </c>
    </row>
    <row r="435" spans="1:8" x14ac:dyDescent="0.25">
      <c r="A435" s="6"/>
      <c r="B435" t="s">
        <v>262</v>
      </c>
      <c r="C435">
        <v>20</v>
      </c>
      <c r="H435">
        <f>SUM(Tabela2[[#This Row],[Contratado Santa Marcelina]:[Bolsistas]])</f>
        <v>20</v>
      </c>
    </row>
    <row r="436" spans="1:8" x14ac:dyDescent="0.25">
      <c r="A436" s="6"/>
      <c r="B436" t="s">
        <v>11</v>
      </c>
      <c r="C436">
        <v>1</v>
      </c>
      <c r="H436">
        <f>SUM(Tabela2[[#This Row],[Contratado Santa Marcelina]:[Bolsistas]])</f>
        <v>1</v>
      </c>
    </row>
    <row r="437" spans="1:8" x14ac:dyDescent="0.25">
      <c r="A437" s="6"/>
      <c r="B437" t="s">
        <v>301</v>
      </c>
      <c r="C437">
        <v>1</v>
      </c>
      <c r="H437">
        <f>SUM(Tabela2[[#This Row],[Contratado Santa Marcelina]:[Bolsistas]])</f>
        <v>1</v>
      </c>
    </row>
    <row r="438" spans="1:8" x14ac:dyDescent="0.25">
      <c r="A438" s="6"/>
      <c r="B438" t="s">
        <v>12</v>
      </c>
      <c r="C438">
        <v>1</v>
      </c>
      <c r="H438">
        <f>SUM(Tabela2[[#This Row],[Contratado Santa Marcelina]:[Bolsistas]])</f>
        <v>1</v>
      </c>
    </row>
    <row r="439" spans="1:8" x14ac:dyDescent="0.25">
      <c r="A439" s="6"/>
      <c r="B439" t="s">
        <v>302</v>
      </c>
      <c r="C439">
        <v>1</v>
      </c>
      <c r="H439">
        <f>SUM(Tabela2[[#This Row],[Contratado Santa Marcelina]:[Bolsistas]])</f>
        <v>1</v>
      </c>
    </row>
    <row r="440" spans="1:8" x14ac:dyDescent="0.25">
      <c r="A440" s="6"/>
      <c r="B440" t="s">
        <v>53</v>
      </c>
      <c r="C440">
        <v>10</v>
      </c>
      <c r="H440">
        <f>SUM(Tabela2[[#This Row],[Contratado Santa Marcelina]:[Bolsistas]])</f>
        <v>10</v>
      </c>
    </row>
    <row r="441" spans="1:8" x14ac:dyDescent="0.25">
      <c r="A441" s="6"/>
      <c r="B441" t="s">
        <v>299</v>
      </c>
      <c r="C441">
        <v>2</v>
      </c>
      <c r="H441">
        <f>SUM(Tabela2[[#This Row],[Contratado Santa Marcelina]:[Bolsistas]])</f>
        <v>2</v>
      </c>
    </row>
    <row r="442" spans="1:8" x14ac:dyDescent="0.25">
      <c r="A442" s="6"/>
      <c r="B442" t="s">
        <v>15</v>
      </c>
      <c r="C442">
        <v>1</v>
      </c>
      <c r="H442">
        <f>SUM(Tabela2[[#This Row],[Contratado Santa Marcelina]:[Bolsistas]])</f>
        <v>1</v>
      </c>
    </row>
    <row r="443" spans="1:8" x14ac:dyDescent="0.25">
      <c r="A443" s="6"/>
      <c r="B443" t="s">
        <v>17</v>
      </c>
      <c r="C443">
        <v>1</v>
      </c>
      <c r="H443">
        <f>SUM(Tabela2[[#This Row],[Contratado Santa Marcelina]:[Bolsistas]])</f>
        <v>1</v>
      </c>
    </row>
    <row r="444" spans="1:8" x14ac:dyDescent="0.25">
      <c r="A444" s="6"/>
      <c r="B444" t="s">
        <v>54</v>
      </c>
      <c r="C444">
        <v>5</v>
      </c>
      <c r="F444">
        <v>20</v>
      </c>
      <c r="H444">
        <f>SUM(Tabela2[[#This Row],[Contratado Santa Marcelina]:[Bolsistas]])</f>
        <v>25</v>
      </c>
    </row>
    <row r="445" spans="1:8" x14ac:dyDescent="0.25">
      <c r="A445" s="6"/>
      <c r="B445" t="s">
        <v>44</v>
      </c>
      <c r="C445">
        <v>1</v>
      </c>
      <c r="H445">
        <f>SUM(Tabela2[[#This Row],[Contratado Santa Marcelina]:[Bolsistas]])</f>
        <v>1</v>
      </c>
    </row>
    <row r="446" spans="1:8" x14ac:dyDescent="0.25">
      <c r="A446" s="6"/>
      <c r="B446" t="s">
        <v>27</v>
      </c>
      <c r="C446">
        <v>1</v>
      </c>
      <c r="H446">
        <f>SUM(Tabela2[[#This Row],[Contratado Santa Marcelina]:[Bolsistas]])</f>
        <v>1</v>
      </c>
    </row>
    <row r="447" spans="1:8" x14ac:dyDescent="0.25">
      <c r="A447" s="6"/>
      <c r="B447" t="s">
        <v>55</v>
      </c>
      <c r="C447">
        <v>1</v>
      </c>
      <c r="H447">
        <f>SUM(Tabela2[[#This Row],[Contratado Santa Marcelina]:[Bolsistas]])</f>
        <v>1</v>
      </c>
    </row>
    <row r="448" spans="1:8" x14ac:dyDescent="0.25">
      <c r="A448" s="6"/>
      <c r="B448" t="s">
        <v>28</v>
      </c>
      <c r="C448">
        <v>1</v>
      </c>
      <c r="H448">
        <f>SUM(Tabela2[[#This Row],[Contratado Santa Marcelina]:[Bolsistas]])</f>
        <v>1</v>
      </c>
    </row>
    <row r="449" spans="1:8" x14ac:dyDescent="0.25">
      <c r="A449" s="6"/>
      <c r="B449" t="s">
        <v>30</v>
      </c>
      <c r="C449">
        <v>4</v>
      </c>
      <c r="H449">
        <f>SUM(Tabela2[[#This Row],[Contratado Santa Marcelina]:[Bolsistas]])</f>
        <v>4</v>
      </c>
    </row>
    <row r="450" spans="1:8" x14ac:dyDescent="0.25">
      <c r="A450" s="6"/>
      <c r="B450" t="s">
        <v>56</v>
      </c>
      <c r="C450">
        <v>1</v>
      </c>
      <c r="H450">
        <f>SUM(Tabela2[[#This Row],[Contratado Santa Marcelina]:[Bolsistas]])</f>
        <v>1</v>
      </c>
    </row>
    <row r="451" spans="1:8" x14ac:dyDescent="0.25">
      <c r="A451" s="6" t="s">
        <v>130</v>
      </c>
      <c r="B451" t="s">
        <v>5</v>
      </c>
      <c r="C451">
        <v>1</v>
      </c>
      <c r="H451">
        <f>SUM(Tabela2[[#This Row],[Contratado Santa Marcelina]:[Bolsistas]])</f>
        <v>1</v>
      </c>
    </row>
    <row r="452" spans="1:8" x14ac:dyDescent="0.25">
      <c r="A452" s="6"/>
      <c r="B452" t="s">
        <v>7</v>
      </c>
      <c r="C452">
        <v>2</v>
      </c>
      <c r="H452">
        <f>SUM(Tabela2[[#This Row],[Contratado Santa Marcelina]:[Bolsistas]])</f>
        <v>2</v>
      </c>
    </row>
    <row r="453" spans="1:8" x14ac:dyDescent="0.25">
      <c r="A453" s="2"/>
      <c r="B453" t="s">
        <v>8</v>
      </c>
      <c r="C453">
        <v>20</v>
      </c>
      <c r="H453">
        <f>SUM(Tabela2[[#This Row],[Contratado Santa Marcelina]:[Bolsistas]])</f>
        <v>20</v>
      </c>
    </row>
    <row r="454" spans="1:8" x14ac:dyDescent="0.25">
      <c r="A454" s="5"/>
      <c r="B454" s="10" t="s">
        <v>262</v>
      </c>
      <c r="C454" s="10">
        <v>17</v>
      </c>
      <c r="D454" s="5"/>
      <c r="E454" s="5"/>
      <c r="F454" s="5"/>
      <c r="G454" s="5"/>
      <c r="H454" s="10">
        <f>SUM(Tabela2[[#This Row],[Contratado Santa Marcelina]:[Bolsistas]])</f>
        <v>17</v>
      </c>
    </row>
    <row r="455" spans="1:8" x14ac:dyDescent="0.25">
      <c r="A455" s="6"/>
      <c r="B455" t="s">
        <v>11</v>
      </c>
      <c r="C455">
        <v>3</v>
      </c>
      <c r="H455">
        <f>SUM(Tabela2[[#This Row],[Contratado Santa Marcelina]:[Bolsistas]])</f>
        <v>3</v>
      </c>
    </row>
    <row r="456" spans="1:8" x14ac:dyDescent="0.25">
      <c r="A456" s="6"/>
      <c r="B456" t="s">
        <v>12</v>
      </c>
      <c r="C456">
        <v>7</v>
      </c>
      <c r="H456">
        <f>SUM(Tabela2[[#This Row],[Contratado Santa Marcelina]:[Bolsistas]])</f>
        <v>7</v>
      </c>
    </row>
    <row r="457" spans="1:8" x14ac:dyDescent="0.25">
      <c r="A457" s="6"/>
      <c r="B457" t="s">
        <v>13</v>
      </c>
      <c r="C457">
        <v>5</v>
      </c>
      <c r="H457">
        <f>SUM(Tabela2[[#This Row],[Contratado Santa Marcelina]:[Bolsistas]])</f>
        <v>5</v>
      </c>
    </row>
    <row r="458" spans="1:8" x14ac:dyDescent="0.25">
      <c r="A458" s="6"/>
      <c r="B458" t="s">
        <v>299</v>
      </c>
      <c r="C458">
        <v>2</v>
      </c>
      <c r="H458">
        <f>SUM(Tabela2[[#This Row],[Contratado Santa Marcelina]:[Bolsistas]])</f>
        <v>2</v>
      </c>
    </row>
    <row r="459" spans="1:8" x14ac:dyDescent="0.25">
      <c r="A459" s="6"/>
      <c r="B459" t="s">
        <v>15</v>
      </c>
      <c r="C459">
        <v>1</v>
      </c>
      <c r="H459">
        <f>SUM(Tabela2[[#This Row],[Contratado Santa Marcelina]:[Bolsistas]])</f>
        <v>1</v>
      </c>
    </row>
    <row r="460" spans="1:8" x14ac:dyDescent="0.25">
      <c r="A460" s="6"/>
      <c r="B460" t="s">
        <v>17</v>
      </c>
      <c r="C460">
        <v>1</v>
      </c>
      <c r="H460">
        <f>SUM(Tabela2[[#This Row],[Contratado Santa Marcelina]:[Bolsistas]])</f>
        <v>1</v>
      </c>
    </row>
    <row r="461" spans="1:8" x14ac:dyDescent="0.25">
      <c r="A461" s="6"/>
      <c r="B461" t="s">
        <v>19</v>
      </c>
      <c r="C461">
        <v>2</v>
      </c>
      <c r="F461">
        <v>31</v>
      </c>
      <c r="H461">
        <f>SUM(Tabela2[[#This Row],[Contratado Santa Marcelina]:[Bolsistas]])</f>
        <v>33</v>
      </c>
    </row>
    <row r="462" spans="1:8" x14ac:dyDescent="0.25">
      <c r="A462" s="6"/>
      <c r="B462" t="s">
        <v>22</v>
      </c>
      <c r="C462">
        <v>1</v>
      </c>
      <c r="F462">
        <v>1</v>
      </c>
      <c r="H462">
        <f>SUM(Tabela2[[#This Row],[Contratado Santa Marcelina]:[Bolsistas]])</f>
        <v>2</v>
      </c>
    </row>
    <row r="463" spans="1:8" x14ac:dyDescent="0.25">
      <c r="A463" s="6"/>
      <c r="B463" t="s">
        <v>25</v>
      </c>
      <c r="C463">
        <v>2</v>
      </c>
      <c r="F463">
        <v>3</v>
      </c>
      <c r="H463">
        <f>SUM(Tabela2[[#This Row],[Contratado Santa Marcelina]:[Bolsistas]])</f>
        <v>5</v>
      </c>
    </row>
    <row r="464" spans="1:8" x14ac:dyDescent="0.25">
      <c r="A464" s="6"/>
      <c r="B464" t="s">
        <v>27</v>
      </c>
      <c r="C464">
        <v>1</v>
      </c>
      <c r="H464">
        <f>SUM(Tabela2[[#This Row],[Contratado Santa Marcelina]:[Bolsistas]])</f>
        <v>1</v>
      </c>
    </row>
    <row r="465" spans="1:8" x14ac:dyDescent="0.25">
      <c r="A465" s="6"/>
      <c r="B465" t="s">
        <v>28</v>
      </c>
      <c r="C465">
        <v>1</v>
      </c>
      <c r="H465">
        <f>SUM(Tabela2[[#This Row],[Contratado Santa Marcelina]:[Bolsistas]])</f>
        <v>1</v>
      </c>
    </row>
    <row r="466" spans="1:8" x14ac:dyDescent="0.25">
      <c r="A466" s="6"/>
      <c r="B466" t="s">
        <v>30</v>
      </c>
      <c r="C466">
        <v>4</v>
      </c>
      <c r="H466">
        <f>SUM(Tabela2[[#This Row],[Contratado Santa Marcelina]:[Bolsistas]])</f>
        <v>4</v>
      </c>
    </row>
    <row r="467" spans="1:8" x14ac:dyDescent="0.25">
      <c r="A467" s="6" t="s">
        <v>291</v>
      </c>
      <c r="B467" t="s">
        <v>8</v>
      </c>
      <c r="C467">
        <v>7</v>
      </c>
      <c r="H467">
        <f>SUM(Tabela2[[#This Row],[Contratado Santa Marcelina]:[Bolsistas]])</f>
        <v>7</v>
      </c>
    </row>
    <row r="468" spans="1:8" x14ac:dyDescent="0.25">
      <c r="A468" s="6"/>
      <c r="B468" t="s">
        <v>262</v>
      </c>
      <c r="C468">
        <v>9</v>
      </c>
      <c r="H468">
        <f>SUM(Tabela2[[#This Row],[Contratado Santa Marcelina]:[Bolsistas]])</f>
        <v>9</v>
      </c>
    </row>
    <row r="469" spans="1:8" x14ac:dyDescent="0.25">
      <c r="A469" s="2"/>
      <c r="B469" t="s">
        <v>11</v>
      </c>
      <c r="C469">
        <v>3</v>
      </c>
      <c r="H469">
        <f>SUM(Tabela2[[#This Row],[Contratado Santa Marcelina]:[Bolsistas]])</f>
        <v>3</v>
      </c>
    </row>
    <row r="470" spans="1:8" x14ac:dyDescent="0.25">
      <c r="A470" s="5"/>
      <c r="B470" s="10" t="s">
        <v>12</v>
      </c>
      <c r="C470" s="10">
        <v>1</v>
      </c>
      <c r="D470" s="5"/>
      <c r="E470" s="5"/>
      <c r="F470" s="5"/>
      <c r="G470" s="5"/>
      <c r="H470" s="10">
        <f>SUM(Tabela2[[#This Row],[Contratado Santa Marcelina]:[Bolsistas]])</f>
        <v>1</v>
      </c>
    </row>
    <row r="471" spans="1:8" x14ac:dyDescent="0.25">
      <c r="A471" s="6"/>
      <c r="B471" t="s">
        <v>13</v>
      </c>
      <c r="C471">
        <v>3</v>
      </c>
      <c r="H471">
        <f>SUM(Tabela2[[#This Row],[Contratado Santa Marcelina]:[Bolsistas]])</f>
        <v>3</v>
      </c>
    </row>
    <row r="472" spans="1:8" x14ac:dyDescent="0.25">
      <c r="A472" s="6"/>
      <c r="B472" t="s">
        <v>299</v>
      </c>
      <c r="C472">
        <v>1</v>
      </c>
      <c r="H472">
        <f>SUM(Tabela2[[#This Row],[Contratado Santa Marcelina]:[Bolsistas]])</f>
        <v>1</v>
      </c>
    </row>
    <row r="473" spans="1:8" x14ac:dyDescent="0.25">
      <c r="A473" s="6"/>
      <c r="B473" t="s">
        <v>17</v>
      </c>
      <c r="C473">
        <v>1</v>
      </c>
      <c r="H473">
        <f>SUM(Tabela2[[#This Row],[Contratado Santa Marcelina]:[Bolsistas]])</f>
        <v>1</v>
      </c>
    </row>
    <row r="474" spans="1:8" x14ac:dyDescent="0.25">
      <c r="A474" s="6"/>
      <c r="B474" t="s">
        <v>66</v>
      </c>
      <c r="F474">
        <v>6</v>
      </c>
      <c r="H474">
        <f>SUM(Tabela2[[#This Row],[Contratado Santa Marcelina]:[Bolsistas]])</f>
        <v>6</v>
      </c>
    </row>
    <row r="475" spans="1:8" x14ac:dyDescent="0.25">
      <c r="A475" s="6"/>
      <c r="B475" t="s">
        <v>30</v>
      </c>
      <c r="C475">
        <v>3</v>
      </c>
      <c r="H475">
        <f>SUM(Tabela2[[#This Row],[Contratado Santa Marcelina]:[Bolsistas]])</f>
        <v>3</v>
      </c>
    </row>
    <row r="476" spans="1:8" x14ac:dyDescent="0.25">
      <c r="A476" s="6"/>
      <c r="B476" t="s">
        <v>56</v>
      </c>
      <c r="C476">
        <v>1</v>
      </c>
      <c r="H476">
        <f>SUM(Tabela2[[#This Row],[Contratado Santa Marcelina]:[Bolsistas]])</f>
        <v>1</v>
      </c>
    </row>
    <row r="477" spans="1:8" x14ac:dyDescent="0.25">
      <c r="A477" s="6" t="s">
        <v>131</v>
      </c>
      <c r="B477" t="s">
        <v>49</v>
      </c>
      <c r="C477">
        <v>19</v>
      </c>
      <c r="H477">
        <f>SUM(Tabela2[[#This Row],[Contratado Santa Marcelina]:[Bolsistas]])</f>
        <v>19</v>
      </c>
    </row>
    <row r="478" spans="1:8" x14ac:dyDescent="0.25">
      <c r="A478" s="6"/>
      <c r="B478" t="s">
        <v>300</v>
      </c>
      <c r="C478">
        <v>9</v>
      </c>
      <c r="H478">
        <f>SUM(Tabela2[[#This Row],[Contratado Santa Marcelina]:[Bolsistas]])</f>
        <v>9</v>
      </c>
    </row>
    <row r="479" spans="1:8" x14ac:dyDescent="0.25">
      <c r="A479" s="6"/>
      <c r="B479" t="s">
        <v>262</v>
      </c>
      <c r="C479">
        <v>12</v>
      </c>
      <c r="H479">
        <f>SUM(Tabela2[[#This Row],[Contratado Santa Marcelina]:[Bolsistas]])</f>
        <v>12</v>
      </c>
    </row>
    <row r="480" spans="1:8" x14ac:dyDescent="0.25">
      <c r="A480" s="6"/>
      <c r="B480" t="s">
        <v>301</v>
      </c>
      <c r="C480">
        <v>2</v>
      </c>
      <c r="H480">
        <f>SUM(Tabela2[[#This Row],[Contratado Santa Marcelina]:[Bolsistas]])</f>
        <v>2</v>
      </c>
    </row>
    <row r="481" spans="1:8" x14ac:dyDescent="0.25">
      <c r="A481" s="6"/>
      <c r="B481" t="s">
        <v>302</v>
      </c>
      <c r="C481">
        <v>2</v>
      </c>
      <c r="H481">
        <f>SUM(Tabela2[[#This Row],[Contratado Santa Marcelina]:[Bolsistas]])</f>
        <v>2</v>
      </c>
    </row>
    <row r="482" spans="1:8" x14ac:dyDescent="0.25">
      <c r="A482" s="5"/>
      <c r="B482" s="10" t="s">
        <v>13</v>
      </c>
      <c r="C482" s="10">
        <v>1</v>
      </c>
      <c r="D482" s="5"/>
      <c r="E482" s="5"/>
      <c r="F482" s="5"/>
      <c r="G482" s="5"/>
      <c r="H482" s="10">
        <f>SUM(Tabela2[[#This Row],[Contratado Santa Marcelina]:[Bolsistas]])</f>
        <v>1</v>
      </c>
    </row>
    <row r="483" spans="1:8" x14ac:dyDescent="0.25">
      <c r="A483" s="6"/>
      <c r="B483" t="s">
        <v>53</v>
      </c>
      <c r="C483">
        <v>4</v>
      </c>
      <c r="H483">
        <f>SUM(Tabela2[[#This Row],[Contratado Santa Marcelina]:[Bolsistas]])</f>
        <v>4</v>
      </c>
    </row>
    <row r="484" spans="1:8" x14ac:dyDescent="0.25">
      <c r="A484" s="6"/>
      <c r="B484" t="s">
        <v>299</v>
      </c>
      <c r="C484">
        <v>2</v>
      </c>
      <c r="H484">
        <f>SUM(Tabela2[[#This Row],[Contratado Santa Marcelina]:[Bolsistas]])</f>
        <v>2</v>
      </c>
    </row>
    <row r="485" spans="1:8" x14ac:dyDescent="0.25">
      <c r="A485" s="6"/>
      <c r="B485" t="s">
        <v>17</v>
      </c>
      <c r="C485">
        <v>1</v>
      </c>
      <c r="H485">
        <f>SUM(Tabela2[[#This Row],[Contratado Santa Marcelina]:[Bolsistas]])</f>
        <v>1</v>
      </c>
    </row>
    <row r="486" spans="1:8" x14ac:dyDescent="0.25">
      <c r="A486" s="6"/>
      <c r="B486" t="s">
        <v>19</v>
      </c>
      <c r="C486">
        <v>1</v>
      </c>
      <c r="F486">
        <v>16</v>
      </c>
      <c r="H486">
        <f>SUM(Tabela2[[#This Row],[Contratado Santa Marcelina]:[Bolsistas]])</f>
        <v>17</v>
      </c>
    </row>
    <row r="487" spans="1:8" x14ac:dyDescent="0.25">
      <c r="A487" s="6"/>
      <c r="B487" t="s">
        <v>54</v>
      </c>
      <c r="C487">
        <v>1</v>
      </c>
      <c r="F487">
        <v>16</v>
      </c>
      <c r="H487">
        <f>SUM(Tabela2[[#This Row],[Contratado Santa Marcelina]:[Bolsistas]])</f>
        <v>17</v>
      </c>
    </row>
    <row r="488" spans="1:8" x14ac:dyDescent="0.25">
      <c r="A488" s="6"/>
      <c r="B488" t="s">
        <v>44</v>
      </c>
      <c r="F488">
        <v>1</v>
      </c>
      <c r="H488">
        <f>SUM(Tabela2[[#This Row],[Contratado Santa Marcelina]:[Bolsistas]])</f>
        <v>1</v>
      </c>
    </row>
    <row r="489" spans="1:8" x14ac:dyDescent="0.25">
      <c r="A489" s="6"/>
      <c r="B489" t="s">
        <v>30</v>
      </c>
      <c r="C489">
        <v>3</v>
      </c>
      <c r="H489">
        <f>SUM(Tabela2[[#This Row],[Contratado Santa Marcelina]:[Bolsistas]])</f>
        <v>3</v>
      </c>
    </row>
    <row r="490" spans="1:8" x14ac:dyDescent="0.25">
      <c r="A490" s="6"/>
      <c r="B490" t="s">
        <v>56</v>
      </c>
      <c r="C490">
        <v>1</v>
      </c>
      <c r="H490">
        <f>SUM(Tabela2[[#This Row],[Contratado Santa Marcelina]:[Bolsistas]])</f>
        <v>1</v>
      </c>
    </row>
    <row r="491" spans="1:8" x14ac:dyDescent="0.25">
      <c r="A491" s="6" t="s">
        <v>134</v>
      </c>
      <c r="B491" t="s">
        <v>49</v>
      </c>
      <c r="C491">
        <v>15</v>
      </c>
      <c r="H491">
        <f>SUM(Tabela2[[#This Row],[Contratado Santa Marcelina]:[Bolsistas]])</f>
        <v>15</v>
      </c>
    </row>
    <row r="492" spans="1:8" x14ac:dyDescent="0.25">
      <c r="A492" s="6"/>
      <c r="B492" t="s">
        <v>300</v>
      </c>
      <c r="C492">
        <v>8</v>
      </c>
      <c r="H492">
        <f>SUM(Tabela2[[#This Row],[Contratado Santa Marcelina]:[Bolsistas]])</f>
        <v>8</v>
      </c>
    </row>
    <row r="493" spans="1:8" x14ac:dyDescent="0.25">
      <c r="A493" s="6"/>
      <c r="B493" t="s">
        <v>262</v>
      </c>
      <c r="C493">
        <v>11</v>
      </c>
      <c r="H493">
        <f>SUM(Tabela2[[#This Row],[Contratado Santa Marcelina]:[Bolsistas]])</f>
        <v>11</v>
      </c>
    </row>
    <row r="494" spans="1:8" x14ac:dyDescent="0.25">
      <c r="A494" s="6"/>
      <c r="B494" t="s">
        <v>301</v>
      </c>
      <c r="C494">
        <v>2</v>
      </c>
      <c r="H494">
        <f>SUM(Tabela2[[#This Row],[Contratado Santa Marcelina]:[Bolsistas]])</f>
        <v>2</v>
      </c>
    </row>
    <row r="495" spans="1:8" x14ac:dyDescent="0.25">
      <c r="A495" s="2"/>
      <c r="B495" t="s">
        <v>12</v>
      </c>
      <c r="C495">
        <v>1</v>
      </c>
      <c r="H495">
        <f>SUM(Tabela2[[#This Row],[Contratado Santa Marcelina]:[Bolsistas]])</f>
        <v>1</v>
      </c>
    </row>
    <row r="496" spans="1:8" x14ac:dyDescent="0.25">
      <c r="A496" s="5"/>
      <c r="B496" s="10" t="s">
        <v>302</v>
      </c>
      <c r="C496" s="10">
        <v>1</v>
      </c>
      <c r="D496" s="5"/>
      <c r="E496" s="5"/>
      <c r="F496" s="5"/>
      <c r="G496" s="5"/>
      <c r="H496" s="10">
        <f>SUM(Tabela2[[#This Row],[Contratado Santa Marcelina]:[Bolsistas]])</f>
        <v>1</v>
      </c>
    </row>
    <row r="497" spans="1:8" x14ac:dyDescent="0.25">
      <c r="A497" s="6"/>
      <c r="B497" t="s">
        <v>13</v>
      </c>
      <c r="C497">
        <v>1</v>
      </c>
      <c r="H497">
        <f>SUM(Tabela2[[#This Row],[Contratado Santa Marcelina]:[Bolsistas]])</f>
        <v>1</v>
      </c>
    </row>
    <row r="498" spans="1:8" x14ac:dyDescent="0.25">
      <c r="A498" s="6"/>
      <c r="B498" t="s">
        <v>53</v>
      </c>
      <c r="C498">
        <v>3</v>
      </c>
      <c r="H498">
        <f>SUM(Tabela2[[#This Row],[Contratado Santa Marcelina]:[Bolsistas]])</f>
        <v>3</v>
      </c>
    </row>
    <row r="499" spans="1:8" x14ac:dyDescent="0.25">
      <c r="A499" s="6"/>
      <c r="B499" t="s">
        <v>299</v>
      </c>
      <c r="C499">
        <v>2</v>
      </c>
      <c r="H499">
        <f>SUM(Tabela2[[#This Row],[Contratado Santa Marcelina]:[Bolsistas]])</f>
        <v>2</v>
      </c>
    </row>
    <row r="500" spans="1:8" x14ac:dyDescent="0.25">
      <c r="A500" s="6"/>
      <c r="B500" t="s">
        <v>17</v>
      </c>
      <c r="C500">
        <v>1</v>
      </c>
      <c r="H500">
        <f>SUM(Tabela2[[#This Row],[Contratado Santa Marcelina]:[Bolsistas]])</f>
        <v>1</v>
      </c>
    </row>
    <row r="501" spans="1:8" x14ac:dyDescent="0.25">
      <c r="A501" s="6"/>
      <c r="B501" t="s">
        <v>19</v>
      </c>
      <c r="F501">
        <v>7</v>
      </c>
      <c r="H501">
        <f>SUM(Tabela2[[#This Row],[Contratado Santa Marcelina]:[Bolsistas]])</f>
        <v>7</v>
      </c>
    </row>
    <row r="502" spans="1:8" x14ac:dyDescent="0.25">
      <c r="A502" s="6"/>
      <c r="B502" t="s">
        <v>54</v>
      </c>
      <c r="C502">
        <v>1</v>
      </c>
      <c r="F502">
        <v>11</v>
      </c>
      <c r="H502">
        <f>SUM(Tabela2[[#This Row],[Contratado Santa Marcelina]:[Bolsistas]])</f>
        <v>12</v>
      </c>
    </row>
    <row r="503" spans="1:8" x14ac:dyDescent="0.25">
      <c r="A503" s="6"/>
      <c r="B503" t="s">
        <v>44</v>
      </c>
      <c r="F503">
        <v>1</v>
      </c>
      <c r="H503">
        <f>SUM(Tabela2[[#This Row],[Contratado Santa Marcelina]:[Bolsistas]])</f>
        <v>1</v>
      </c>
    </row>
    <row r="504" spans="1:8" x14ac:dyDescent="0.25">
      <c r="A504" s="6"/>
      <c r="B504" t="s">
        <v>30</v>
      </c>
      <c r="C504">
        <v>3</v>
      </c>
      <c r="H504">
        <f>SUM(Tabela2[[#This Row],[Contratado Santa Marcelina]:[Bolsistas]])</f>
        <v>3</v>
      </c>
    </row>
    <row r="505" spans="1:8" x14ac:dyDescent="0.25">
      <c r="A505" s="6"/>
      <c r="B505" t="s">
        <v>56</v>
      </c>
      <c r="C505">
        <v>1</v>
      </c>
      <c r="H505">
        <f>SUM(Tabela2[[#This Row],[Contratado Santa Marcelina]:[Bolsistas]])</f>
        <v>1</v>
      </c>
    </row>
    <row r="506" spans="1:8" x14ac:dyDescent="0.25">
      <c r="A506" s="6" t="s">
        <v>135</v>
      </c>
      <c r="B506" t="s">
        <v>49</v>
      </c>
      <c r="C506">
        <v>15</v>
      </c>
      <c r="H506">
        <f>SUM(Tabela2[[#This Row],[Contratado Santa Marcelina]:[Bolsistas]])</f>
        <v>15</v>
      </c>
    </row>
    <row r="507" spans="1:8" x14ac:dyDescent="0.25">
      <c r="A507" s="6"/>
      <c r="B507" t="s">
        <v>7</v>
      </c>
      <c r="C507">
        <v>2</v>
      </c>
      <c r="H507">
        <f>SUM(Tabela2[[#This Row],[Contratado Santa Marcelina]:[Bolsistas]])</f>
        <v>2</v>
      </c>
    </row>
    <row r="508" spans="1:8" x14ac:dyDescent="0.25">
      <c r="A508" s="2"/>
      <c r="B508" t="s">
        <v>300</v>
      </c>
      <c r="C508">
        <v>7</v>
      </c>
      <c r="H508">
        <f>SUM(Tabela2[[#This Row],[Contratado Santa Marcelina]:[Bolsistas]])</f>
        <v>7</v>
      </c>
    </row>
    <row r="509" spans="1:8" x14ac:dyDescent="0.25">
      <c r="A509" s="5"/>
      <c r="B509" s="10" t="s">
        <v>262</v>
      </c>
      <c r="C509" s="10">
        <v>10</v>
      </c>
      <c r="D509" s="5"/>
      <c r="E509" s="5"/>
      <c r="F509" s="5"/>
      <c r="G509" s="5"/>
      <c r="H509" s="10">
        <f>SUM(Tabela2[[#This Row],[Contratado Santa Marcelina]:[Bolsistas]])</f>
        <v>10</v>
      </c>
    </row>
    <row r="510" spans="1:8" x14ac:dyDescent="0.25">
      <c r="A510" s="6"/>
      <c r="B510" t="s">
        <v>11</v>
      </c>
      <c r="C510">
        <v>1</v>
      </c>
      <c r="H510">
        <f>SUM(Tabela2[[#This Row],[Contratado Santa Marcelina]:[Bolsistas]])</f>
        <v>1</v>
      </c>
    </row>
    <row r="511" spans="1:8" x14ac:dyDescent="0.25">
      <c r="A511" s="6"/>
      <c r="B511" t="s">
        <v>301</v>
      </c>
      <c r="C511">
        <v>1</v>
      </c>
      <c r="H511">
        <f>SUM(Tabela2[[#This Row],[Contratado Santa Marcelina]:[Bolsistas]])</f>
        <v>1</v>
      </c>
    </row>
    <row r="512" spans="1:8" x14ac:dyDescent="0.25">
      <c r="A512" s="6"/>
      <c r="B512" t="s">
        <v>12</v>
      </c>
      <c r="C512">
        <v>1</v>
      </c>
      <c r="H512">
        <f>SUM(Tabela2[[#This Row],[Contratado Santa Marcelina]:[Bolsistas]])</f>
        <v>1</v>
      </c>
    </row>
    <row r="513" spans="1:8" x14ac:dyDescent="0.25">
      <c r="A513" s="6"/>
      <c r="B513" t="s">
        <v>302</v>
      </c>
      <c r="C513">
        <v>1</v>
      </c>
      <c r="H513">
        <f>SUM(Tabela2[[#This Row],[Contratado Santa Marcelina]:[Bolsistas]])</f>
        <v>1</v>
      </c>
    </row>
    <row r="514" spans="1:8" x14ac:dyDescent="0.25">
      <c r="A514" s="6"/>
      <c r="B514" t="s">
        <v>53</v>
      </c>
      <c r="C514">
        <v>3</v>
      </c>
      <c r="H514">
        <f>SUM(Tabela2[[#This Row],[Contratado Santa Marcelina]:[Bolsistas]])</f>
        <v>3</v>
      </c>
    </row>
    <row r="515" spans="1:8" x14ac:dyDescent="0.25">
      <c r="A515" s="6"/>
      <c r="B515" t="s">
        <v>299</v>
      </c>
      <c r="C515">
        <v>2</v>
      </c>
      <c r="H515">
        <f>SUM(Tabela2[[#This Row],[Contratado Santa Marcelina]:[Bolsistas]])</f>
        <v>2</v>
      </c>
    </row>
    <row r="516" spans="1:8" x14ac:dyDescent="0.25">
      <c r="A516" s="6"/>
      <c r="B516" t="s">
        <v>15</v>
      </c>
      <c r="C516">
        <v>1</v>
      </c>
      <c r="H516">
        <f>SUM(Tabela2[[#This Row],[Contratado Santa Marcelina]:[Bolsistas]])</f>
        <v>1</v>
      </c>
    </row>
    <row r="517" spans="1:8" x14ac:dyDescent="0.25">
      <c r="A517" s="6"/>
      <c r="B517" t="s">
        <v>17</v>
      </c>
      <c r="C517">
        <v>1</v>
      </c>
      <c r="H517">
        <f>SUM(Tabela2[[#This Row],[Contratado Santa Marcelina]:[Bolsistas]])</f>
        <v>1</v>
      </c>
    </row>
    <row r="518" spans="1:8" x14ac:dyDescent="0.25">
      <c r="A518" s="6"/>
      <c r="B518" t="s">
        <v>19</v>
      </c>
      <c r="F518">
        <v>7</v>
      </c>
      <c r="H518">
        <f>SUM(Tabela2[[#This Row],[Contratado Santa Marcelina]:[Bolsistas]])</f>
        <v>7</v>
      </c>
    </row>
    <row r="519" spans="1:8" x14ac:dyDescent="0.25">
      <c r="A519" s="6"/>
      <c r="B519" t="s">
        <v>54</v>
      </c>
      <c r="C519">
        <v>2</v>
      </c>
      <c r="F519">
        <v>4</v>
      </c>
      <c r="H519">
        <f>SUM(Tabela2[[#This Row],[Contratado Santa Marcelina]:[Bolsistas]])</f>
        <v>6</v>
      </c>
    </row>
    <row r="520" spans="1:8" x14ac:dyDescent="0.25">
      <c r="A520" s="6"/>
      <c r="B520" t="s">
        <v>44</v>
      </c>
      <c r="F520">
        <v>2</v>
      </c>
      <c r="H520">
        <f>SUM(Tabela2[[#This Row],[Contratado Santa Marcelina]:[Bolsistas]])</f>
        <v>2</v>
      </c>
    </row>
    <row r="521" spans="1:8" x14ac:dyDescent="0.25">
      <c r="A521" s="6"/>
      <c r="B521" t="s">
        <v>27</v>
      </c>
      <c r="C521">
        <v>1</v>
      </c>
      <c r="H521">
        <f>SUM(Tabela2[[#This Row],[Contratado Santa Marcelina]:[Bolsistas]])</f>
        <v>1</v>
      </c>
    </row>
    <row r="522" spans="1:8" x14ac:dyDescent="0.25">
      <c r="A522" s="6"/>
      <c r="B522" t="s">
        <v>55</v>
      </c>
      <c r="C522">
        <v>1</v>
      </c>
      <c r="H522">
        <f>SUM(Tabela2[[#This Row],[Contratado Santa Marcelina]:[Bolsistas]])</f>
        <v>1</v>
      </c>
    </row>
    <row r="523" spans="1:8" x14ac:dyDescent="0.25">
      <c r="A523" s="6"/>
      <c r="B523" t="s">
        <v>28</v>
      </c>
      <c r="C523">
        <v>1</v>
      </c>
      <c r="H523">
        <f>SUM(Tabela2[[#This Row],[Contratado Santa Marcelina]:[Bolsistas]])</f>
        <v>1</v>
      </c>
    </row>
    <row r="524" spans="1:8" x14ac:dyDescent="0.25">
      <c r="A524" s="6"/>
      <c r="B524" t="s">
        <v>30</v>
      </c>
      <c r="C524">
        <v>3</v>
      </c>
      <c r="H524">
        <f>SUM(Tabela2[[#This Row],[Contratado Santa Marcelina]:[Bolsistas]])</f>
        <v>3</v>
      </c>
    </row>
    <row r="525" spans="1:8" x14ac:dyDescent="0.25">
      <c r="A525" s="2"/>
      <c r="B525" t="s">
        <v>56</v>
      </c>
      <c r="C525">
        <v>1</v>
      </c>
      <c r="H525">
        <f>SUM(Tabela2[[#This Row],[Contratado Santa Marcelina]:[Bolsistas]])</f>
        <v>1</v>
      </c>
    </row>
    <row r="526" spans="1:8" x14ac:dyDescent="0.25">
      <c r="A526" s="5" t="s">
        <v>136</v>
      </c>
      <c r="B526" s="10" t="s">
        <v>49</v>
      </c>
      <c r="C526" s="10">
        <v>15</v>
      </c>
      <c r="D526" s="5"/>
      <c r="E526" s="5"/>
      <c r="F526" s="5"/>
      <c r="G526" s="5"/>
      <c r="H526" s="10">
        <f>SUM(Tabela2[[#This Row],[Contratado Santa Marcelina]:[Bolsistas]])</f>
        <v>15</v>
      </c>
    </row>
    <row r="527" spans="1:8" x14ac:dyDescent="0.25">
      <c r="A527" s="6"/>
      <c r="B527" t="s">
        <v>7</v>
      </c>
      <c r="C527">
        <v>1</v>
      </c>
      <c r="H527">
        <f>SUM(Tabela2[[#This Row],[Contratado Santa Marcelina]:[Bolsistas]])</f>
        <v>1</v>
      </c>
    </row>
    <row r="528" spans="1:8" x14ac:dyDescent="0.25">
      <c r="A528" s="6"/>
      <c r="B528" t="s">
        <v>300</v>
      </c>
      <c r="C528">
        <v>7</v>
      </c>
      <c r="H528">
        <f>SUM(Tabela2[[#This Row],[Contratado Santa Marcelina]:[Bolsistas]])</f>
        <v>7</v>
      </c>
    </row>
    <row r="529" spans="1:8" x14ac:dyDescent="0.25">
      <c r="A529" s="6"/>
      <c r="B529" t="s">
        <v>262</v>
      </c>
      <c r="C529">
        <v>12</v>
      </c>
      <c r="H529">
        <f>SUM(Tabela2[[#This Row],[Contratado Santa Marcelina]:[Bolsistas]])</f>
        <v>12</v>
      </c>
    </row>
    <row r="530" spans="1:8" x14ac:dyDescent="0.25">
      <c r="A530" s="6"/>
      <c r="B530" t="s">
        <v>301</v>
      </c>
      <c r="C530">
        <v>2</v>
      </c>
      <c r="H530">
        <f>SUM(Tabela2[[#This Row],[Contratado Santa Marcelina]:[Bolsistas]])</f>
        <v>2</v>
      </c>
    </row>
    <row r="531" spans="1:8" x14ac:dyDescent="0.25">
      <c r="A531" s="6"/>
      <c r="B531" t="s">
        <v>302</v>
      </c>
      <c r="C531">
        <v>2</v>
      </c>
      <c r="H531">
        <f>SUM(Tabela2[[#This Row],[Contratado Santa Marcelina]:[Bolsistas]])</f>
        <v>2</v>
      </c>
    </row>
    <row r="532" spans="1:8" x14ac:dyDescent="0.25">
      <c r="A532" s="6"/>
      <c r="B532" t="s">
        <v>13</v>
      </c>
      <c r="C532">
        <v>1</v>
      </c>
      <c r="H532">
        <f>SUM(Tabela2[[#This Row],[Contratado Santa Marcelina]:[Bolsistas]])</f>
        <v>1</v>
      </c>
    </row>
    <row r="533" spans="1:8" x14ac:dyDescent="0.25">
      <c r="A533" s="6"/>
      <c r="B533" t="s">
        <v>53</v>
      </c>
      <c r="C533">
        <v>3</v>
      </c>
      <c r="H533">
        <f>SUM(Tabela2[[#This Row],[Contratado Santa Marcelina]:[Bolsistas]])</f>
        <v>3</v>
      </c>
    </row>
    <row r="534" spans="1:8" x14ac:dyDescent="0.25">
      <c r="A534" s="6"/>
      <c r="B534" t="s">
        <v>299</v>
      </c>
      <c r="C534">
        <v>2</v>
      </c>
      <c r="H534">
        <f>SUM(Tabela2[[#This Row],[Contratado Santa Marcelina]:[Bolsistas]])</f>
        <v>2</v>
      </c>
    </row>
    <row r="535" spans="1:8" x14ac:dyDescent="0.25">
      <c r="A535" s="6"/>
      <c r="B535" t="s">
        <v>15</v>
      </c>
      <c r="C535">
        <v>2</v>
      </c>
      <c r="H535">
        <f>SUM(Tabela2[[#This Row],[Contratado Santa Marcelina]:[Bolsistas]])</f>
        <v>2</v>
      </c>
    </row>
    <row r="536" spans="1:8" x14ac:dyDescent="0.25">
      <c r="A536" s="6"/>
      <c r="B536" t="s">
        <v>298</v>
      </c>
      <c r="C536">
        <v>1</v>
      </c>
      <c r="H536">
        <f>SUM(Tabela2[[#This Row],[Contratado Santa Marcelina]:[Bolsistas]])</f>
        <v>1</v>
      </c>
    </row>
    <row r="537" spans="1:8" x14ac:dyDescent="0.25">
      <c r="A537" s="6"/>
      <c r="B537" t="s">
        <v>17</v>
      </c>
      <c r="C537">
        <v>1</v>
      </c>
      <c r="H537">
        <f>SUM(Tabela2[[#This Row],[Contratado Santa Marcelina]:[Bolsistas]])</f>
        <v>1</v>
      </c>
    </row>
    <row r="538" spans="1:8" x14ac:dyDescent="0.25">
      <c r="A538" s="6"/>
      <c r="B538" t="s">
        <v>19</v>
      </c>
      <c r="F538">
        <v>6</v>
      </c>
      <c r="H538">
        <f>SUM(Tabela2[[#This Row],[Contratado Santa Marcelina]:[Bolsistas]])</f>
        <v>6</v>
      </c>
    </row>
    <row r="539" spans="1:8" x14ac:dyDescent="0.25">
      <c r="A539" s="6"/>
      <c r="B539" t="s">
        <v>54</v>
      </c>
      <c r="C539">
        <v>1</v>
      </c>
      <c r="F539">
        <v>11</v>
      </c>
      <c r="H539">
        <f>SUM(Tabela2[[#This Row],[Contratado Santa Marcelina]:[Bolsistas]])</f>
        <v>12</v>
      </c>
    </row>
    <row r="540" spans="1:8" x14ac:dyDescent="0.25">
      <c r="A540" s="6"/>
      <c r="B540" t="s">
        <v>44</v>
      </c>
      <c r="F540">
        <v>3</v>
      </c>
      <c r="H540">
        <f>SUM(Tabela2[[#This Row],[Contratado Santa Marcelina]:[Bolsistas]])</f>
        <v>3</v>
      </c>
    </row>
    <row r="541" spans="1:8" x14ac:dyDescent="0.25">
      <c r="A541" s="6"/>
      <c r="B541" t="s">
        <v>27</v>
      </c>
      <c r="C541">
        <v>1</v>
      </c>
      <c r="H541">
        <f>SUM(Tabela2[[#This Row],[Contratado Santa Marcelina]:[Bolsistas]])</f>
        <v>1</v>
      </c>
    </row>
    <row r="542" spans="1:8" x14ac:dyDescent="0.25">
      <c r="A542" s="2"/>
      <c r="B542" t="s">
        <v>55</v>
      </c>
      <c r="C542">
        <v>1</v>
      </c>
      <c r="H542">
        <f>SUM(Tabela2[[#This Row],[Contratado Santa Marcelina]:[Bolsistas]])</f>
        <v>1</v>
      </c>
    </row>
    <row r="543" spans="1:8" x14ac:dyDescent="0.25">
      <c r="A543" s="5"/>
      <c r="B543" s="10" t="s">
        <v>28</v>
      </c>
      <c r="C543" s="10">
        <v>1</v>
      </c>
      <c r="D543" s="5"/>
      <c r="E543" s="5"/>
      <c r="F543" s="5"/>
      <c r="G543" s="5"/>
      <c r="H543" s="10">
        <f>SUM(Tabela2[[#This Row],[Contratado Santa Marcelina]:[Bolsistas]])</f>
        <v>1</v>
      </c>
    </row>
    <row r="544" spans="1:8" x14ac:dyDescent="0.25">
      <c r="A544" s="6"/>
      <c r="B544" t="s">
        <v>30</v>
      </c>
      <c r="C544">
        <v>3</v>
      </c>
      <c r="H544">
        <f>SUM(Tabela2[[#This Row],[Contratado Santa Marcelina]:[Bolsistas]])</f>
        <v>3</v>
      </c>
    </row>
    <row r="545" spans="1:8" x14ac:dyDescent="0.25">
      <c r="A545" s="6"/>
      <c r="B545" t="s">
        <v>56</v>
      </c>
      <c r="C545">
        <v>1</v>
      </c>
      <c r="H545">
        <f>SUM(Tabela2[[#This Row],[Contratado Santa Marcelina]:[Bolsistas]])</f>
        <v>1</v>
      </c>
    </row>
    <row r="546" spans="1:8" x14ac:dyDescent="0.25">
      <c r="A546" s="6" t="s">
        <v>137</v>
      </c>
      <c r="B546" t="s">
        <v>5</v>
      </c>
      <c r="C546">
        <v>1</v>
      </c>
      <c r="H546">
        <f>SUM(Tabela2[[#This Row],[Contratado Santa Marcelina]:[Bolsistas]])</f>
        <v>1</v>
      </c>
    </row>
    <row r="547" spans="1:8" x14ac:dyDescent="0.25">
      <c r="A547" s="6"/>
      <c r="B547" t="s">
        <v>7</v>
      </c>
      <c r="C547">
        <v>2</v>
      </c>
      <c r="H547">
        <f>SUM(Tabela2[[#This Row],[Contratado Santa Marcelina]:[Bolsistas]])</f>
        <v>2</v>
      </c>
    </row>
    <row r="548" spans="1:8" x14ac:dyDescent="0.25">
      <c r="A548" s="6"/>
      <c r="B548" t="s">
        <v>8</v>
      </c>
      <c r="C548">
        <v>18</v>
      </c>
      <c r="H548">
        <f>SUM(Tabela2[[#This Row],[Contratado Santa Marcelina]:[Bolsistas]])</f>
        <v>18</v>
      </c>
    </row>
    <row r="549" spans="1:8" x14ac:dyDescent="0.25">
      <c r="A549" s="6"/>
      <c r="B549" t="s">
        <v>262</v>
      </c>
      <c r="C549">
        <v>16</v>
      </c>
      <c r="H549">
        <f>SUM(Tabela2[[#This Row],[Contratado Santa Marcelina]:[Bolsistas]])</f>
        <v>16</v>
      </c>
    </row>
    <row r="550" spans="1:8" x14ac:dyDescent="0.25">
      <c r="A550" s="6"/>
      <c r="B550" t="s">
        <v>11</v>
      </c>
      <c r="C550">
        <v>2</v>
      </c>
      <c r="H550">
        <f>SUM(Tabela2[[#This Row],[Contratado Santa Marcelina]:[Bolsistas]])</f>
        <v>2</v>
      </c>
    </row>
    <row r="551" spans="1:8" x14ac:dyDescent="0.25">
      <c r="A551" s="6"/>
      <c r="B551" t="s">
        <v>12</v>
      </c>
      <c r="C551">
        <v>4</v>
      </c>
      <c r="H551">
        <f>SUM(Tabela2[[#This Row],[Contratado Santa Marcelina]:[Bolsistas]])</f>
        <v>4</v>
      </c>
    </row>
    <row r="552" spans="1:8" x14ac:dyDescent="0.25">
      <c r="A552" s="6"/>
      <c r="B552" t="s">
        <v>13</v>
      </c>
      <c r="C552">
        <v>6</v>
      </c>
      <c r="H552">
        <f>SUM(Tabela2[[#This Row],[Contratado Santa Marcelina]:[Bolsistas]])</f>
        <v>6</v>
      </c>
    </row>
    <row r="553" spans="1:8" x14ac:dyDescent="0.25">
      <c r="A553" s="6"/>
      <c r="B553" t="s">
        <v>299</v>
      </c>
      <c r="C553">
        <v>2</v>
      </c>
      <c r="H553">
        <f>SUM(Tabela2[[#This Row],[Contratado Santa Marcelina]:[Bolsistas]])</f>
        <v>2</v>
      </c>
    </row>
    <row r="554" spans="1:8" x14ac:dyDescent="0.25">
      <c r="A554" s="6"/>
      <c r="B554" t="s">
        <v>15</v>
      </c>
      <c r="C554">
        <v>1</v>
      </c>
      <c r="H554">
        <f>SUM(Tabela2[[#This Row],[Contratado Santa Marcelina]:[Bolsistas]])</f>
        <v>1</v>
      </c>
    </row>
    <row r="555" spans="1:8" x14ac:dyDescent="0.25">
      <c r="A555" s="6"/>
      <c r="B555" t="s">
        <v>17</v>
      </c>
      <c r="C555">
        <v>1</v>
      </c>
      <c r="H555">
        <f>SUM(Tabela2[[#This Row],[Contratado Santa Marcelina]:[Bolsistas]])</f>
        <v>1</v>
      </c>
    </row>
    <row r="556" spans="1:8" x14ac:dyDescent="0.25">
      <c r="A556" s="6"/>
      <c r="B556" t="s">
        <v>19</v>
      </c>
      <c r="C556">
        <v>4</v>
      </c>
      <c r="F556">
        <v>2</v>
      </c>
      <c r="H556">
        <f>SUM(Tabela2[[#This Row],[Contratado Santa Marcelina]:[Bolsistas]])</f>
        <v>6</v>
      </c>
    </row>
    <row r="557" spans="1:8" x14ac:dyDescent="0.25">
      <c r="A557" s="6"/>
      <c r="B557" t="s">
        <v>66</v>
      </c>
      <c r="F557">
        <v>1</v>
      </c>
      <c r="H557">
        <f>SUM(Tabela2[[#This Row],[Contratado Santa Marcelina]:[Bolsistas]])</f>
        <v>1</v>
      </c>
    </row>
    <row r="558" spans="1:8" x14ac:dyDescent="0.25">
      <c r="A558" s="5"/>
      <c r="B558" s="10" t="s">
        <v>22</v>
      </c>
      <c r="C558" s="10"/>
      <c r="D558" s="5"/>
      <c r="E558" s="5"/>
      <c r="F558" s="5">
        <v>5</v>
      </c>
      <c r="G558" s="5"/>
      <c r="H558" s="10">
        <f>SUM(Tabela2[[#This Row],[Contratado Santa Marcelina]:[Bolsistas]])</f>
        <v>5</v>
      </c>
    </row>
    <row r="559" spans="1:8" x14ac:dyDescent="0.25">
      <c r="A559" s="6"/>
      <c r="B559" t="s">
        <v>25</v>
      </c>
      <c r="C559">
        <v>1</v>
      </c>
      <c r="F559">
        <v>1</v>
      </c>
      <c r="H559">
        <f>SUM(Tabela2[[#This Row],[Contratado Santa Marcelina]:[Bolsistas]])</f>
        <v>2</v>
      </c>
    </row>
    <row r="560" spans="1:8" x14ac:dyDescent="0.25">
      <c r="A560" s="6"/>
      <c r="B560" t="s">
        <v>44</v>
      </c>
      <c r="F560">
        <v>2</v>
      </c>
      <c r="H560">
        <f>SUM(Tabela2[[#This Row],[Contratado Santa Marcelina]:[Bolsistas]])</f>
        <v>2</v>
      </c>
    </row>
    <row r="561" spans="1:8" x14ac:dyDescent="0.25">
      <c r="A561" s="6"/>
      <c r="B561" t="s">
        <v>27</v>
      </c>
      <c r="C561">
        <v>1</v>
      </c>
      <c r="H561">
        <f>SUM(Tabela2[[#This Row],[Contratado Santa Marcelina]:[Bolsistas]])</f>
        <v>1</v>
      </c>
    </row>
    <row r="562" spans="1:8" x14ac:dyDescent="0.25">
      <c r="A562" s="6"/>
      <c r="B562" t="s">
        <v>28</v>
      </c>
      <c r="C562">
        <v>2</v>
      </c>
      <c r="H562">
        <f>SUM(Tabela2[[#This Row],[Contratado Santa Marcelina]:[Bolsistas]])</f>
        <v>2</v>
      </c>
    </row>
    <row r="563" spans="1:8" x14ac:dyDescent="0.25">
      <c r="A563" s="6"/>
      <c r="B563" t="s">
        <v>30</v>
      </c>
      <c r="C563">
        <v>3</v>
      </c>
      <c r="H563">
        <f>SUM(Tabela2[[#This Row],[Contratado Santa Marcelina]:[Bolsistas]])</f>
        <v>3</v>
      </c>
    </row>
    <row r="564" spans="1:8" x14ac:dyDescent="0.25">
      <c r="A564" s="6" t="s">
        <v>139</v>
      </c>
      <c r="B564" t="s">
        <v>49</v>
      </c>
      <c r="C564">
        <v>6</v>
      </c>
      <c r="H564">
        <f>SUM(Tabela2[[#This Row],[Contratado Santa Marcelina]:[Bolsistas]])</f>
        <v>6</v>
      </c>
    </row>
    <row r="565" spans="1:8" x14ac:dyDescent="0.25">
      <c r="A565" s="6"/>
      <c r="B565" t="s">
        <v>138</v>
      </c>
      <c r="C565">
        <v>4</v>
      </c>
      <c r="H565">
        <f>SUM(Tabela2[[#This Row],[Contratado Santa Marcelina]:[Bolsistas]])</f>
        <v>4</v>
      </c>
    </row>
    <row r="566" spans="1:8" x14ac:dyDescent="0.25">
      <c r="A566" s="6"/>
      <c r="B566" t="s">
        <v>5</v>
      </c>
      <c r="C566">
        <v>2</v>
      </c>
      <c r="H566">
        <f>SUM(Tabela2[[#This Row],[Contratado Santa Marcelina]:[Bolsistas]])</f>
        <v>2</v>
      </c>
    </row>
    <row r="567" spans="1:8" x14ac:dyDescent="0.25">
      <c r="A567" s="6"/>
      <c r="B567" t="s">
        <v>8</v>
      </c>
      <c r="C567">
        <v>14</v>
      </c>
      <c r="F567">
        <v>1</v>
      </c>
      <c r="H567">
        <f>SUM(Tabela2[[#This Row],[Contratado Santa Marcelina]:[Bolsistas]])</f>
        <v>15</v>
      </c>
    </row>
    <row r="568" spans="1:8" x14ac:dyDescent="0.25">
      <c r="A568" s="6"/>
      <c r="B568" t="s">
        <v>262</v>
      </c>
      <c r="C568">
        <v>9</v>
      </c>
      <c r="D568">
        <v>3</v>
      </c>
      <c r="H568">
        <f>SUM(Tabela2[[#This Row],[Contratado Santa Marcelina]:[Bolsistas]])</f>
        <v>12</v>
      </c>
    </row>
    <row r="569" spans="1:8" x14ac:dyDescent="0.25">
      <c r="A569" s="6"/>
      <c r="B569" t="s">
        <v>11</v>
      </c>
      <c r="C569">
        <v>2</v>
      </c>
      <c r="H569">
        <f>SUM(Tabela2[[#This Row],[Contratado Santa Marcelina]:[Bolsistas]])</f>
        <v>2</v>
      </c>
    </row>
    <row r="570" spans="1:8" x14ac:dyDescent="0.25">
      <c r="A570" s="6"/>
      <c r="B570" t="s">
        <v>12</v>
      </c>
      <c r="C570">
        <v>1</v>
      </c>
      <c r="F570">
        <v>1</v>
      </c>
      <c r="H570">
        <f>SUM(Tabela2[[#This Row],[Contratado Santa Marcelina]:[Bolsistas]])</f>
        <v>2</v>
      </c>
    </row>
    <row r="571" spans="1:8" x14ac:dyDescent="0.25">
      <c r="A571" s="6"/>
      <c r="B571" t="s">
        <v>13</v>
      </c>
      <c r="C571">
        <v>7</v>
      </c>
      <c r="H571">
        <f>SUM(Tabela2[[#This Row],[Contratado Santa Marcelina]:[Bolsistas]])</f>
        <v>7</v>
      </c>
    </row>
    <row r="572" spans="1:8" x14ac:dyDescent="0.25">
      <c r="A572" s="6"/>
      <c r="B572" t="s">
        <v>299</v>
      </c>
      <c r="C572">
        <v>2</v>
      </c>
      <c r="H572">
        <f>SUM(Tabela2[[#This Row],[Contratado Santa Marcelina]:[Bolsistas]])</f>
        <v>2</v>
      </c>
    </row>
    <row r="573" spans="1:8" x14ac:dyDescent="0.25">
      <c r="A573" s="2"/>
      <c r="B573" t="s">
        <v>17</v>
      </c>
      <c r="C573">
        <v>2</v>
      </c>
      <c r="H573">
        <f>SUM(Tabela2[[#This Row],[Contratado Santa Marcelina]:[Bolsistas]])</f>
        <v>2</v>
      </c>
    </row>
    <row r="574" spans="1:8" x14ac:dyDescent="0.25">
      <c r="A574" s="5"/>
      <c r="B574" s="10" t="s">
        <v>19</v>
      </c>
      <c r="C574" s="10">
        <v>3</v>
      </c>
      <c r="D574" s="5"/>
      <c r="E574" s="5"/>
      <c r="F574" s="5">
        <v>1</v>
      </c>
      <c r="G574" s="5"/>
      <c r="H574" s="10">
        <f>SUM(Tabela2[[#This Row],[Contratado Santa Marcelina]:[Bolsistas]])</f>
        <v>4</v>
      </c>
    </row>
    <row r="575" spans="1:8" x14ac:dyDescent="0.25">
      <c r="A575" s="6"/>
      <c r="B575" t="s">
        <v>66</v>
      </c>
      <c r="C575">
        <v>1</v>
      </c>
      <c r="G575">
        <v>1</v>
      </c>
      <c r="H575">
        <f>SUM(Tabela2[[#This Row],[Contratado Santa Marcelina]:[Bolsistas]])</f>
        <v>2</v>
      </c>
    </row>
    <row r="576" spans="1:8" x14ac:dyDescent="0.25">
      <c r="A576" s="6"/>
      <c r="B576" t="s">
        <v>22</v>
      </c>
      <c r="F576">
        <v>4</v>
      </c>
      <c r="H576">
        <f>SUM(Tabela2[[#This Row],[Contratado Santa Marcelina]:[Bolsistas]])</f>
        <v>4</v>
      </c>
    </row>
    <row r="577" spans="1:8" x14ac:dyDescent="0.25">
      <c r="A577" s="6"/>
      <c r="B577" t="s">
        <v>25</v>
      </c>
      <c r="C577">
        <v>1</v>
      </c>
      <c r="F577">
        <v>2</v>
      </c>
      <c r="H577">
        <f>SUM(Tabela2[[#This Row],[Contratado Santa Marcelina]:[Bolsistas]])</f>
        <v>3</v>
      </c>
    </row>
    <row r="578" spans="1:8" x14ac:dyDescent="0.25">
      <c r="A578" s="6"/>
      <c r="B578" t="s">
        <v>28</v>
      </c>
      <c r="C578">
        <v>1</v>
      </c>
      <c r="H578">
        <f>SUM(Tabela2[[#This Row],[Contratado Santa Marcelina]:[Bolsistas]])</f>
        <v>1</v>
      </c>
    </row>
    <row r="579" spans="1:8" x14ac:dyDescent="0.25">
      <c r="A579" s="6"/>
      <c r="B579" t="s">
        <v>39</v>
      </c>
      <c r="D579">
        <v>1</v>
      </c>
      <c r="H579">
        <f>SUM(Tabela2[[#This Row],[Contratado Santa Marcelina]:[Bolsistas]])</f>
        <v>1</v>
      </c>
    </row>
    <row r="580" spans="1:8" x14ac:dyDescent="0.25">
      <c r="A580" s="6"/>
      <c r="B580" t="s">
        <v>30</v>
      </c>
      <c r="C580">
        <v>3</v>
      </c>
      <c r="H580">
        <f>SUM(Tabela2[[#This Row],[Contratado Santa Marcelina]:[Bolsistas]])</f>
        <v>3</v>
      </c>
    </row>
    <row r="581" spans="1:8" x14ac:dyDescent="0.25">
      <c r="A581" s="6"/>
      <c r="B581" t="s">
        <v>272</v>
      </c>
      <c r="D581">
        <v>1</v>
      </c>
      <c r="H581">
        <f>SUM(Tabela2[[#This Row],[Contratado Santa Marcelina]:[Bolsistas]])</f>
        <v>1</v>
      </c>
    </row>
    <row r="582" spans="1:8" x14ac:dyDescent="0.25">
      <c r="A582" s="6" t="s">
        <v>140</v>
      </c>
      <c r="B582" t="s">
        <v>49</v>
      </c>
      <c r="C582">
        <v>35</v>
      </c>
      <c r="H582">
        <f>SUM(Tabela2[[#This Row],[Contratado Santa Marcelina]:[Bolsistas]])</f>
        <v>35</v>
      </c>
    </row>
    <row r="583" spans="1:8" x14ac:dyDescent="0.25">
      <c r="A583" s="6"/>
      <c r="B583" t="s">
        <v>5</v>
      </c>
      <c r="C583">
        <v>1</v>
      </c>
      <c r="H583">
        <f>SUM(Tabela2[[#This Row],[Contratado Santa Marcelina]:[Bolsistas]])</f>
        <v>1</v>
      </c>
    </row>
    <row r="584" spans="1:8" x14ac:dyDescent="0.25">
      <c r="A584" s="6"/>
      <c r="B584" t="s">
        <v>300</v>
      </c>
      <c r="C584">
        <v>13</v>
      </c>
      <c r="H584">
        <f>SUM(Tabela2[[#This Row],[Contratado Santa Marcelina]:[Bolsistas]])</f>
        <v>13</v>
      </c>
    </row>
    <row r="585" spans="1:8" x14ac:dyDescent="0.25">
      <c r="A585" s="6"/>
      <c r="B585" t="s">
        <v>262</v>
      </c>
      <c r="C585">
        <v>16</v>
      </c>
      <c r="H585">
        <f>SUM(Tabela2[[#This Row],[Contratado Santa Marcelina]:[Bolsistas]])</f>
        <v>16</v>
      </c>
    </row>
    <row r="586" spans="1:8" x14ac:dyDescent="0.25">
      <c r="A586" s="6"/>
      <c r="B586" t="s">
        <v>301</v>
      </c>
      <c r="C586">
        <v>4</v>
      </c>
      <c r="H586">
        <f>SUM(Tabela2[[#This Row],[Contratado Santa Marcelina]:[Bolsistas]])</f>
        <v>4</v>
      </c>
    </row>
    <row r="587" spans="1:8" x14ac:dyDescent="0.25">
      <c r="A587" s="6"/>
      <c r="B587" t="s">
        <v>12</v>
      </c>
      <c r="C587">
        <v>2</v>
      </c>
      <c r="H587">
        <f>SUM(Tabela2[[#This Row],[Contratado Santa Marcelina]:[Bolsistas]])</f>
        <v>2</v>
      </c>
    </row>
    <row r="588" spans="1:8" x14ac:dyDescent="0.25">
      <c r="A588" s="6"/>
      <c r="B588" t="s">
        <v>302</v>
      </c>
      <c r="C588">
        <v>4</v>
      </c>
      <c r="H588">
        <f>SUM(Tabela2[[#This Row],[Contratado Santa Marcelina]:[Bolsistas]])</f>
        <v>4</v>
      </c>
    </row>
    <row r="589" spans="1:8" x14ac:dyDescent="0.25">
      <c r="A589" s="6"/>
      <c r="B589" t="s">
        <v>13</v>
      </c>
      <c r="C589">
        <v>1</v>
      </c>
      <c r="H589">
        <f>SUM(Tabela2[[#This Row],[Contratado Santa Marcelina]:[Bolsistas]])</f>
        <v>1</v>
      </c>
    </row>
    <row r="590" spans="1:8" x14ac:dyDescent="0.25">
      <c r="A590" s="2"/>
      <c r="B590" t="s">
        <v>53</v>
      </c>
      <c r="C590">
        <v>6</v>
      </c>
      <c r="H590">
        <f>SUM(Tabela2[[#This Row],[Contratado Santa Marcelina]:[Bolsistas]])</f>
        <v>6</v>
      </c>
    </row>
    <row r="591" spans="1:8" x14ac:dyDescent="0.25">
      <c r="A591" s="5"/>
      <c r="B591" s="10" t="s">
        <v>299</v>
      </c>
      <c r="C591" s="10">
        <v>2</v>
      </c>
      <c r="D591" s="5"/>
      <c r="E591" s="5"/>
      <c r="F591" s="5"/>
      <c r="G591" s="5"/>
      <c r="H591" s="10">
        <f>SUM(Tabela2[[#This Row],[Contratado Santa Marcelina]:[Bolsistas]])</f>
        <v>2</v>
      </c>
    </row>
    <row r="592" spans="1:8" x14ac:dyDescent="0.25">
      <c r="A592" s="6"/>
      <c r="B592" t="s">
        <v>17</v>
      </c>
      <c r="C592">
        <v>1</v>
      </c>
      <c r="H592">
        <f>SUM(Tabela2[[#This Row],[Contratado Santa Marcelina]:[Bolsistas]])</f>
        <v>1</v>
      </c>
    </row>
    <row r="593" spans="1:8" x14ac:dyDescent="0.25">
      <c r="A593" s="6"/>
      <c r="B593" t="s">
        <v>54</v>
      </c>
      <c r="C593">
        <v>4</v>
      </c>
      <c r="F593">
        <v>4</v>
      </c>
      <c r="H593">
        <f>SUM(Tabela2[[#This Row],[Contratado Santa Marcelina]:[Bolsistas]])</f>
        <v>8</v>
      </c>
    </row>
    <row r="594" spans="1:8" x14ac:dyDescent="0.25">
      <c r="A594" s="6"/>
      <c r="B594" t="s">
        <v>30</v>
      </c>
      <c r="C594">
        <v>4</v>
      </c>
      <c r="H594">
        <f>SUM(Tabela2[[#This Row],[Contratado Santa Marcelina]:[Bolsistas]])</f>
        <v>4</v>
      </c>
    </row>
    <row r="595" spans="1:8" x14ac:dyDescent="0.25">
      <c r="A595" s="6"/>
      <c r="B595" t="s">
        <v>56</v>
      </c>
      <c r="C595">
        <v>1</v>
      </c>
      <c r="H595">
        <f>SUM(Tabela2[[#This Row],[Contratado Santa Marcelina]:[Bolsistas]])</f>
        <v>1</v>
      </c>
    </row>
    <row r="596" spans="1:8" x14ac:dyDescent="0.25">
      <c r="A596" s="6" t="s">
        <v>149</v>
      </c>
      <c r="B596" t="s">
        <v>49</v>
      </c>
      <c r="C596">
        <v>15</v>
      </c>
      <c r="H596">
        <f>SUM(Tabela2[[#This Row],[Contratado Santa Marcelina]:[Bolsistas]])</f>
        <v>15</v>
      </c>
    </row>
    <row r="597" spans="1:8" x14ac:dyDescent="0.25">
      <c r="A597" s="6"/>
      <c r="B597" t="s">
        <v>5</v>
      </c>
      <c r="C597">
        <v>1</v>
      </c>
      <c r="H597">
        <f>SUM(Tabela2[[#This Row],[Contratado Santa Marcelina]:[Bolsistas]])</f>
        <v>1</v>
      </c>
    </row>
    <row r="598" spans="1:8" x14ac:dyDescent="0.25">
      <c r="A598" s="6"/>
      <c r="B598" t="s">
        <v>8</v>
      </c>
      <c r="E598">
        <v>1</v>
      </c>
      <c r="H598">
        <f>SUM(Tabela2[[#This Row],[Contratado Santa Marcelina]:[Bolsistas]])</f>
        <v>1</v>
      </c>
    </row>
    <row r="599" spans="1:8" x14ac:dyDescent="0.25">
      <c r="A599" s="6"/>
      <c r="B599" t="s">
        <v>300</v>
      </c>
      <c r="C599">
        <v>10</v>
      </c>
      <c r="H599">
        <f>SUM(Tabela2[[#This Row],[Contratado Santa Marcelina]:[Bolsistas]])</f>
        <v>10</v>
      </c>
    </row>
    <row r="600" spans="1:8" x14ac:dyDescent="0.25">
      <c r="A600" s="6"/>
      <c r="B600" t="s">
        <v>262</v>
      </c>
      <c r="C600">
        <v>10</v>
      </c>
      <c r="H600">
        <f>SUM(Tabela2[[#This Row],[Contratado Santa Marcelina]:[Bolsistas]])</f>
        <v>10</v>
      </c>
    </row>
    <row r="601" spans="1:8" x14ac:dyDescent="0.25">
      <c r="A601" s="6"/>
      <c r="B601" t="s">
        <v>301</v>
      </c>
      <c r="C601">
        <v>1</v>
      </c>
      <c r="H601">
        <f>SUM(Tabela2[[#This Row],[Contratado Santa Marcelina]:[Bolsistas]])</f>
        <v>1</v>
      </c>
    </row>
    <row r="602" spans="1:8" x14ac:dyDescent="0.25">
      <c r="A602" s="6"/>
      <c r="B602" t="s">
        <v>302</v>
      </c>
      <c r="C602">
        <v>1</v>
      </c>
      <c r="H602">
        <f>SUM(Tabela2[[#This Row],[Contratado Santa Marcelina]:[Bolsistas]])</f>
        <v>1</v>
      </c>
    </row>
    <row r="603" spans="1:8" x14ac:dyDescent="0.25">
      <c r="A603" s="6"/>
      <c r="B603" t="s">
        <v>13</v>
      </c>
      <c r="C603">
        <v>1</v>
      </c>
      <c r="H603">
        <f>SUM(Tabela2[[#This Row],[Contratado Santa Marcelina]:[Bolsistas]])</f>
        <v>1</v>
      </c>
    </row>
    <row r="604" spans="1:8" x14ac:dyDescent="0.25">
      <c r="A604" s="2"/>
      <c r="B604" t="s">
        <v>53</v>
      </c>
      <c r="C604">
        <v>3</v>
      </c>
      <c r="H604">
        <f>SUM(Tabela2[[#This Row],[Contratado Santa Marcelina]:[Bolsistas]])</f>
        <v>3</v>
      </c>
    </row>
    <row r="605" spans="1:8" x14ac:dyDescent="0.25">
      <c r="A605" s="5"/>
      <c r="B605" s="10" t="s">
        <v>299</v>
      </c>
      <c r="C605" s="10">
        <v>2</v>
      </c>
      <c r="D605" s="5"/>
      <c r="E605" s="5"/>
      <c r="F605" s="5"/>
      <c r="G605" s="5"/>
      <c r="H605" s="10">
        <f>SUM(Tabela2[[#This Row],[Contratado Santa Marcelina]:[Bolsistas]])</f>
        <v>2</v>
      </c>
    </row>
    <row r="606" spans="1:8" x14ac:dyDescent="0.25">
      <c r="A606" s="6"/>
      <c r="B606" t="s">
        <v>17</v>
      </c>
      <c r="C606">
        <v>1</v>
      </c>
      <c r="H606">
        <f>SUM(Tabela2[[#This Row],[Contratado Santa Marcelina]:[Bolsistas]])</f>
        <v>1</v>
      </c>
    </row>
    <row r="607" spans="1:8" x14ac:dyDescent="0.25">
      <c r="A607" s="6"/>
      <c r="B607" t="s">
        <v>19</v>
      </c>
      <c r="C607">
        <v>2</v>
      </c>
      <c r="F607">
        <v>1</v>
      </c>
      <c r="H607">
        <f>SUM(Tabela2[[#This Row],[Contratado Santa Marcelina]:[Bolsistas]])</f>
        <v>3</v>
      </c>
    </row>
    <row r="608" spans="1:8" x14ac:dyDescent="0.25">
      <c r="A608" s="6"/>
      <c r="B608" t="s">
        <v>54</v>
      </c>
      <c r="C608">
        <v>1</v>
      </c>
      <c r="F608">
        <v>2</v>
      </c>
      <c r="H608">
        <f>SUM(Tabela2[[#This Row],[Contratado Santa Marcelina]:[Bolsistas]])</f>
        <v>3</v>
      </c>
    </row>
    <row r="609" spans="1:8" x14ac:dyDescent="0.25">
      <c r="A609" s="6"/>
      <c r="B609" t="s">
        <v>30</v>
      </c>
      <c r="C609">
        <v>3</v>
      </c>
      <c r="H609">
        <f>SUM(Tabela2[[#This Row],[Contratado Santa Marcelina]:[Bolsistas]])</f>
        <v>3</v>
      </c>
    </row>
    <row r="610" spans="1:8" x14ac:dyDescent="0.25">
      <c r="A610" s="6"/>
      <c r="B610" t="s">
        <v>56</v>
      </c>
      <c r="C610">
        <v>1</v>
      </c>
      <c r="H610">
        <f>SUM(Tabela2[[#This Row],[Contratado Santa Marcelina]:[Bolsistas]])</f>
        <v>1</v>
      </c>
    </row>
    <row r="611" spans="1:8" x14ac:dyDescent="0.25">
      <c r="A611" s="6" t="s">
        <v>152</v>
      </c>
      <c r="B611" t="s">
        <v>49</v>
      </c>
      <c r="C611">
        <v>44</v>
      </c>
      <c r="H611">
        <f>SUM(Tabela2[[#This Row],[Contratado Santa Marcelina]:[Bolsistas]])</f>
        <v>44</v>
      </c>
    </row>
    <row r="612" spans="1:8" x14ac:dyDescent="0.25">
      <c r="A612" s="6"/>
      <c r="B612" t="s">
        <v>5</v>
      </c>
      <c r="C612">
        <v>1</v>
      </c>
      <c r="H612">
        <f>SUM(Tabela2[[#This Row],[Contratado Santa Marcelina]:[Bolsistas]])</f>
        <v>1</v>
      </c>
    </row>
    <row r="613" spans="1:8" x14ac:dyDescent="0.25">
      <c r="A613" s="6"/>
      <c r="B613" t="s">
        <v>7</v>
      </c>
      <c r="C613">
        <v>3</v>
      </c>
      <c r="H613">
        <f>SUM(Tabela2[[#This Row],[Contratado Santa Marcelina]:[Bolsistas]])</f>
        <v>3</v>
      </c>
    </row>
    <row r="614" spans="1:8" x14ac:dyDescent="0.25">
      <c r="A614" s="6"/>
      <c r="B614" t="s">
        <v>8</v>
      </c>
      <c r="C614">
        <v>2</v>
      </c>
      <c r="H614">
        <f>SUM(Tabela2[[#This Row],[Contratado Santa Marcelina]:[Bolsistas]])</f>
        <v>2</v>
      </c>
    </row>
    <row r="615" spans="1:8" x14ac:dyDescent="0.25">
      <c r="A615" s="2"/>
      <c r="B615" t="s">
        <v>300</v>
      </c>
      <c r="C615">
        <v>17</v>
      </c>
      <c r="H615">
        <f>SUM(Tabela2[[#This Row],[Contratado Santa Marcelina]:[Bolsistas]])</f>
        <v>17</v>
      </c>
    </row>
    <row r="616" spans="1:8" x14ac:dyDescent="0.25">
      <c r="A616" s="5"/>
      <c r="B616" s="10" t="s">
        <v>262</v>
      </c>
      <c r="C616" s="10">
        <v>22</v>
      </c>
      <c r="D616" s="5"/>
      <c r="E616" s="5"/>
      <c r="F616" s="5"/>
      <c r="G616" s="5"/>
      <c r="H616" s="10">
        <f>SUM(Tabela2[[#This Row],[Contratado Santa Marcelina]:[Bolsistas]])</f>
        <v>22</v>
      </c>
    </row>
    <row r="617" spans="1:8" x14ac:dyDescent="0.25">
      <c r="A617" s="6"/>
      <c r="B617" t="s">
        <v>11</v>
      </c>
      <c r="C617">
        <v>1</v>
      </c>
      <c r="H617">
        <f>SUM(Tabela2[[#This Row],[Contratado Santa Marcelina]:[Bolsistas]])</f>
        <v>1</v>
      </c>
    </row>
    <row r="618" spans="1:8" x14ac:dyDescent="0.25">
      <c r="A618" s="6"/>
      <c r="B618" t="s">
        <v>301</v>
      </c>
      <c r="C618">
        <v>2</v>
      </c>
      <c r="H618">
        <f>SUM(Tabela2[[#This Row],[Contratado Santa Marcelina]:[Bolsistas]])</f>
        <v>2</v>
      </c>
    </row>
    <row r="619" spans="1:8" x14ac:dyDescent="0.25">
      <c r="A619" s="6"/>
      <c r="B619" t="s">
        <v>302</v>
      </c>
      <c r="C619">
        <v>3</v>
      </c>
      <c r="H619">
        <f>SUM(Tabela2[[#This Row],[Contratado Santa Marcelina]:[Bolsistas]])</f>
        <v>3</v>
      </c>
    </row>
    <row r="620" spans="1:8" x14ac:dyDescent="0.25">
      <c r="A620" s="6"/>
      <c r="B620" t="s">
        <v>76</v>
      </c>
      <c r="C620">
        <v>10</v>
      </c>
      <c r="H620">
        <f>SUM(Tabela2[[#This Row],[Contratado Santa Marcelina]:[Bolsistas]])</f>
        <v>10</v>
      </c>
    </row>
    <row r="621" spans="1:8" x14ac:dyDescent="0.25">
      <c r="A621" s="6"/>
      <c r="B621" t="s">
        <v>13</v>
      </c>
      <c r="C621">
        <v>2</v>
      </c>
      <c r="H621">
        <f>SUM(Tabela2[[#This Row],[Contratado Santa Marcelina]:[Bolsistas]])</f>
        <v>2</v>
      </c>
    </row>
    <row r="622" spans="1:8" x14ac:dyDescent="0.25">
      <c r="A622" s="6"/>
      <c r="B622" t="s">
        <v>53</v>
      </c>
      <c r="C622">
        <v>8</v>
      </c>
      <c r="H622">
        <f>SUM(Tabela2[[#This Row],[Contratado Santa Marcelina]:[Bolsistas]])</f>
        <v>8</v>
      </c>
    </row>
    <row r="623" spans="1:8" x14ac:dyDescent="0.25">
      <c r="A623" s="6"/>
      <c r="B623" t="s">
        <v>299</v>
      </c>
      <c r="C623">
        <v>2</v>
      </c>
      <c r="H623">
        <f>SUM(Tabela2[[#This Row],[Contratado Santa Marcelina]:[Bolsistas]])</f>
        <v>2</v>
      </c>
    </row>
    <row r="624" spans="1:8" x14ac:dyDescent="0.25">
      <c r="A624" s="6"/>
      <c r="B624" t="s">
        <v>15</v>
      </c>
      <c r="C624">
        <v>2</v>
      </c>
      <c r="H624">
        <f>SUM(Tabela2[[#This Row],[Contratado Santa Marcelina]:[Bolsistas]])</f>
        <v>2</v>
      </c>
    </row>
    <row r="625" spans="1:8" x14ac:dyDescent="0.25">
      <c r="A625" s="6"/>
      <c r="B625" t="s">
        <v>298</v>
      </c>
      <c r="C625">
        <v>1</v>
      </c>
      <c r="H625">
        <f>SUM(Tabela2[[#This Row],[Contratado Santa Marcelina]:[Bolsistas]])</f>
        <v>1</v>
      </c>
    </row>
    <row r="626" spans="1:8" x14ac:dyDescent="0.25">
      <c r="A626" s="6"/>
      <c r="B626" t="s">
        <v>17</v>
      </c>
      <c r="C626">
        <v>1</v>
      </c>
      <c r="H626">
        <f>SUM(Tabela2[[#This Row],[Contratado Santa Marcelina]:[Bolsistas]])</f>
        <v>1</v>
      </c>
    </row>
    <row r="627" spans="1:8" x14ac:dyDescent="0.25">
      <c r="A627" s="6"/>
      <c r="B627" t="s">
        <v>19</v>
      </c>
      <c r="C627">
        <v>1</v>
      </c>
      <c r="F627">
        <v>6</v>
      </c>
      <c r="H627">
        <f>SUM(Tabela2[[#This Row],[Contratado Santa Marcelina]:[Bolsistas]])</f>
        <v>7</v>
      </c>
    </row>
    <row r="628" spans="1:8" x14ac:dyDescent="0.25">
      <c r="A628" s="6"/>
      <c r="B628" t="s">
        <v>54</v>
      </c>
      <c r="C628">
        <v>2</v>
      </c>
      <c r="F628">
        <v>40</v>
      </c>
      <c r="H628">
        <f>SUM(Tabela2[[#This Row],[Contratado Santa Marcelina]:[Bolsistas]])</f>
        <v>42</v>
      </c>
    </row>
    <row r="629" spans="1:8" x14ac:dyDescent="0.25">
      <c r="A629" s="6"/>
      <c r="B629" t="s">
        <v>44</v>
      </c>
      <c r="F629">
        <v>2</v>
      </c>
      <c r="H629">
        <f>SUM(Tabela2[[#This Row],[Contratado Santa Marcelina]:[Bolsistas]])</f>
        <v>2</v>
      </c>
    </row>
    <row r="630" spans="1:8" x14ac:dyDescent="0.25">
      <c r="A630" s="6"/>
      <c r="B630" t="s">
        <v>47</v>
      </c>
      <c r="C630">
        <v>1</v>
      </c>
      <c r="H630">
        <f>SUM(Tabela2[[#This Row],[Contratado Santa Marcelina]:[Bolsistas]])</f>
        <v>1</v>
      </c>
    </row>
    <row r="631" spans="1:8" x14ac:dyDescent="0.25">
      <c r="A631" s="6"/>
      <c r="B631" t="s">
        <v>27</v>
      </c>
      <c r="C631">
        <v>2</v>
      </c>
      <c r="H631">
        <f>SUM(Tabela2[[#This Row],[Contratado Santa Marcelina]:[Bolsistas]])</f>
        <v>2</v>
      </c>
    </row>
    <row r="632" spans="1:8" x14ac:dyDescent="0.25">
      <c r="A632" s="6"/>
      <c r="B632" t="s">
        <v>55</v>
      </c>
      <c r="C632">
        <v>1</v>
      </c>
      <c r="H632">
        <f>SUM(Tabela2[[#This Row],[Contratado Santa Marcelina]:[Bolsistas]])</f>
        <v>1</v>
      </c>
    </row>
    <row r="633" spans="1:8" x14ac:dyDescent="0.25">
      <c r="A633" s="6"/>
      <c r="B633" t="s">
        <v>28</v>
      </c>
      <c r="C633">
        <v>2</v>
      </c>
      <c r="H633">
        <f>SUM(Tabela2[[#This Row],[Contratado Santa Marcelina]:[Bolsistas]])</f>
        <v>2</v>
      </c>
    </row>
    <row r="634" spans="1:8" x14ac:dyDescent="0.25">
      <c r="A634" s="6"/>
      <c r="B634" t="s">
        <v>269</v>
      </c>
      <c r="C634">
        <v>3</v>
      </c>
      <c r="F634">
        <v>1</v>
      </c>
      <c r="H634">
        <f>SUM(Tabela2[[#This Row],[Contratado Santa Marcelina]:[Bolsistas]])</f>
        <v>4</v>
      </c>
    </row>
    <row r="635" spans="1:8" x14ac:dyDescent="0.25">
      <c r="A635" s="6"/>
      <c r="B635" t="s">
        <v>58</v>
      </c>
      <c r="C635">
        <v>1</v>
      </c>
      <c r="H635">
        <f>SUM(Tabela2[[#This Row],[Contratado Santa Marcelina]:[Bolsistas]])</f>
        <v>1</v>
      </c>
    </row>
    <row r="636" spans="1:8" x14ac:dyDescent="0.25">
      <c r="A636" s="6"/>
      <c r="B636" t="s">
        <v>30</v>
      </c>
      <c r="C636">
        <v>4</v>
      </c>
      <c r="H636">
        <f>SUM(Tabela2[[#This Row],[Contratado Santa Marcelina]:[Bolsistas]])</f>
        <v>4</v>
      </c>
    </row>
    <row r="637" spans="1:8" x14ac:dyDescent="0.25">
      <c r="A637" s="6"/>
      <c r="B637" t="s">
        <v>306</v>
      </c>
      <c r="C637">
        <v>1</v>
      </c>
      <c r="H637">
        <f>SUM(Tabela2[[#This Row],[Contratado Santa Marcelina]:[Bolsistas]])</f>
        <v>1</v>
      </c>
    </row>
    <row r="638" spans="1:8" x14ac:dyDescent="0.25">
      <c r="A638" s="6"/>
      <c r="B638" t="s">
        <v>56</v>
      </c>
      <c r="C638">
        <v>1</v>
      </c>
      <c r="H638">
        <f>SUM(Tabela2[[#This Row],[Contratado Santa Marcelina]:[Bolsistas]])</f>
        <v>1</v>
      </c>
    </row>
    <row r="639" spans="1:8" x14ac:dyDescent="0.25">
      <c r="A639" s="6" t="s">
        <v>154</v>
      </c>
      <c r="B639" t="s">
        <v>5</v>
      </c>
      <c r="C639">
        <v>1</v>
      </c>
      <c r="H639">
        <f>SUM(Tabela2[[#This Row],[Contratado Santa Marcelina]:[Bolsistas]])</f>
        <v>1</v>
      </c>
    </row>
    <row r="640" spans="1:8" x14ac:dyDescent="0.25">
      <c r="A640" s="6"/>
      <c r="B640" t="s">
        <v>7</v>
      </c>
      <c r="C640">
        <v>1</v>
      </c>
      <c r="H640">
        <f>SUM(Tabela2[[#This Row],[Contratado Santa Marcelina]:[Bolsistas]])</f>
        <v>1</v>
      </c>
    </row>
    <row r="641" spans="1:8" x14ac:dyDescent="0.25">
      <c r="A641" s="2"/>
      <c r="B641" t="s">
        <v>8</v>
      </c>
      <c r="C641">
        <v>18</v>
      </c>
      <c r="H641">
        <f>SUM(Tabela2[[#This Row],[Contratado Santa Marcelina]:[Bolsistas]])</f>
        <v>18</v>
      </c>
    </row>
    <row r="642" spans="1:8" x14ac:dyDescent="0.25">
      <c r="A642" s="5"/>
      <c r="B642" s="10" t="s">
        <v>262</v>
      </c>
      <c r="C642" s="10">
        <v>16</v>
      </c>
      <c r="D642" s="5">
        <v>2</v>
      </c>
      <c r="E642" s="5"/>
      <c r="F642" s="5"/>
      <c r="G642" s="5"/>
      <c r="H642" s="10">
        <f>SUM(Tabela2[[#This Row],[Contratado Santa Marcelina]:[Bolsistas]])</f>
        <v>18</v>
      </c>
    </row>
    <row r="643" spans="1:8" x14ac:dyDescent="0.25">
      <c r="A643" s="6"/>
      <c r="B643" t="s">
        <v>11</v>
      </c>
      <c r="C643">
        <v>3</v>
      </c>
      <c r="H643">
        <f>SUM(Tabela2[[#This Row],[Contratado Santa Marcelina]:[Bolsistas]])</f>
        <v>3</v>
      </c>
    </row>
    <row r="644" spans="1:8" x14ac:dyDescent="0.25">
      <c r="A644" s="6"/>
      <c r="B644" t="s">
        <v>12</v>
      </c>
      <c r="C644">
        <v>6</v>
      </c>
      <c r="H644">
        <f>SUM(Tabela2[[#This Row],[Contratado Santa Marcelina]:[Bolsistas]])</f>
        <v>6</v>
      </c>
    </row>
    <row r="645" spans="1:8" x14ac:dyDescent="0.25">
      <c r="A645" s="6"/>
      <c r="B645" t="s">
        <v>13</v>
      </c>
      <c r="C645">
        <v>6</v>
      </c>
      <c r="H645">
        <f>SUM(Tabela2[[#This Row],[Contratado Santa Marcelina]:[Bolsistas]])</f>
        <v>6</v>
      </c>
    </row>
    <row r="646" spans="1:8" x14ac:dyDescent="0.25">
      <c r="A646" s="6"/>
      <c r="B646" t="s">
        <v>299</v>
      </c>
      <c r="C646">
        <v>2</v>
      </c>
      <c r="H646">
        <f>SUM(Tabela2[[#This Row],[Contratado Santa Marcelina]:[Bolsistas]])</f>
        <v>2</v>
      </c>
    </row>
    <row r="647" spans="1:8" x14ac:dyDescent="0.25">
      <c r="A647" s="6"/>
      <c r="B647" t="s">
        <v>15</v>
      </c>
      <c r="C647">
        <v>1</v>
      </c>
      <c r="H647">
        <f>SUM(Tabela2[[#This Row],[Contratado Santa Marcelina]:[Bolsistas]])</f>
        <v>1</v>
      </c>
    </row>
    <row r="648" spans="1:8" x14ac:dyDescent="0.25">
      <c r="A648" s="6"/>
      <c r="B648" t="s">
        <v>17</v>
      </c>
      <c r="C648">
        <v>1</v>
      </c>
      <c r="H648">
        <f>SUM(Tabela2[[#This Row],[Contratado Santa Marcelina]:[Bolsistas]])</f>
        <v>1</v>
      </c>
    </row>
    <row r="649" spans="1:8" x14ac:dyDescent="0.25">
      <c r="A649" s="6"/>
      <c r="B649" t="s">
        <v>19</v>
      </c>
      <c r="C649">
        <v>3</v>
      </c>
      <c r="F649">
        <v>5</v>
      </c>
      <c r="H649">
        <f>SUM(Tabela2[[#This Row],[Contratado Santa Marcelina]:[Bolsistas]])</f>
        <v>8</v>
      </c>
    </row>
    <row r="650" spans="1:8" x14ac:dyDescent="0.25">
      <c r="A650" s="6"/>
      <c r="B650" t="s">
        <v>22</v>
      </c>
      <c r="C650">
        <v>1</v>
      </c>
      <c r="F650">
        <v>2</v>
      </c>
      <c r="H650">
        <f>SUM(Tabela2[[#This Row],[Contratado Santa Marcelina]:[Bolsistas]])</f>
        <v>3</v>
      </c>
    </row>
    <row r="651" spans="1:8" x14ac:dyDescent="0.25">
      <c r="A651" s="6"/>
      <c r="B651" t="s">
        <v>25</v>
      </c>
      <c r="C651">
        <v>1</v>
      </c>
      <c r="F651">
        <v>1</v>
      </c>
      <c r="H651">
        <f>SUM(Tabela2[[#This Row],[Contratado Santa Marcelina]:[Bolsistas]])</f>
        <v>2</v>
      </c>
    </row>
    <row r="652" spans="1:8" x14ac:dyDescent="0.25">
      <c r="A652" s="6"/>
      <c r="B652" t="s">
        <v>44</v>
      </c>
      <c r="F652">
        <v>3</v>
      </c>
      <c r="H652">
        <f>SUM(Tabela2[[#This Row],[Contratado Santa Marcelina]:[Bolsistas]])</f>
        <v>3</v>
      </c>
    </row>
    <row r="653" spans="1:8" x14ac:dyDescent="0.25">
      <c r="A653" s="6"/>
      <c r="B653" t="s">
        <v>27</v>
      </c>
      <c r="C653">
        <v>1</v>
      </c>
      <c r="H653">
        <f>SUM(Tabela2[[#This Row],[Contratado Santa Marcelina]:[Bolsistas]])</f>
        <v>1</v>
      </c>
    </row>
    <row r="654" spans="1:8" x14ac:dyDescent="0.25">
      <c r="A654" s="6"/>
      <c r="B654" t="s">
        <v>28</v>
      </c>
      <c r="C654">
        <v>1</v>
      </c>
      <c r="H654">
        <f>SUM(Tabela2[[#This Row],[Contratado Santa Marcelina]:[Bolsistas]])</f>
        <v>1</v>
      </c>
    </row>
    <row r="655" spans="1:8" x14ac:dyDescent="0.25">
      <c r="A655" s="6"/>
      <c r="B655" t="s">
        <v>30</v>
      </c>
      <c r="C655">
        <v>5</v>
      </c>
      <c r="H655">
        <f>SUM(Tabela2[[#This Row],[Contratado Santa Marcelina]:[Bolsistas]])</f>
        <v>5</v>
      </c>
    </row>
    <row r="656" spans="1:8" x14ac:dyDescent="0.25">
      <c r="A656" s="6" t="s">
        <v>157</v>
      </c>
      <c r="B656" t="s">
        <v>49</v>
      </c>
      <c r="C656">
        <v>36</v>
      </c>
      <c r="H656">
        <f>SUM(Tabela2[[#This Row],[Contratado Santa Marcelina]:[Bolsistas]])</f>
        <v>36</v>
      </c>
    </row>
    <row r="657" spans="1:8" x14ac:dyDescent="0.25">
      <c r="A657" s="6"/>
      <c r="B657" t="s">
        <v>5</v>
      </c>
      <c r="C657">
        <v>1</v>
      </c>
      <c r="H657">
        <f>SUM(Tabela2[[#This Row],[Contratado Santa Marcelina]:[Bolsistas]])</f>
        <v>1</v>
      </c>
    </row>
    <row r="658" spans="1:8" x14ac:dyDescent="0.25">
      <c r="A658" s="2"/>
      <c r="B658" t="s">
        <v>300</v>
      </c>
      <c r="C658">
        <v>12</v>
      </c>
      <c r="H658">
        <f>SUM(Tabela2[[#This Row],[Contratado Santa Marcelina]:[Bolsistas]])</f>
        <v>12</v>
      </c>
    </row>
    <row r="659" spans="1:8" x14ac:dyDescent="0.25">
      <c r="A659" s="5"/>
      <c r="B659" s="10" t="s">
        <v>262</v>
      </c>
      <c r="C659" s="10">
        <v>18</v>
      </c>
      <c r="D659" s="5"/>
      <c r="E659" s="5"/>
      <c r="F659" s="5"/>
      <c r="G659" s="5"/>
      <c r="H659" s="10">
        <f>SUM(Tabela2[[#This Row],[Contratado Santa Marcelina]:[Bolsistas]])</f>
        <v>18</v>
      </c>
    </row>
    <row r="660" spans="1:8" x14ac:dyDescent="0.25">
      <c r="A660" s="6"/>
      <c r="B660" t="s">
        <v>11</v>
      </c>
      <c r="C660">
        <v>1</v>
      </c>
      <c r="H660">
        <f>SUM(Tabela2[[#This Row],[Contratado Santa Marcelina]:[Bolsistas]])</f>
        <v>1</v>
      </c>
    </row>
    <row r="661" spans="1:8" x14ac:dyDescent="0.25">
      <c r="A661" s="6"/>
      <c r="B661" t="s">
        <v>301</v>
      </c>
      <c r="C661">
        <v>1</v>
      </c>
      <c r="H661">
        <f>SUM(Tabela2[[#This Row],[Contratado Santa Marcelina]:[Bolsistas]])</f>
        <v>1</v>
      </c>
    </row>
    <row r="662" spans="1:8" x14ac:dyDescent="0.25">
      <c r="A662" s="6"/>
      <c r="B662" t="s">
        <v>302</v>
      </c>
      <c r="C662">
        <v>2</v>
      </c>
      <c r="H662">
        <f>SUM(Tabela2[[#This Row],[Contratado Santa Marcelina]:[Bolsistas]])</f>
        <v>2</v>
      </c>
    </row>
    <row r="663" spans="1:8" x14ac:dyDescent="0.25">
      <c r="A663" s="6"/>
      <c r="B663" t="s">
        <v>53</v>
      </c>
      <c r="C663">
        <v>6</v>
      </c>
      <c r="H663">
        <f>SUM(Tabela2[[#This Row],[Contratado Santa Marcelina]:[Bolsistas]])</f>
        <v>6</v>
      </c>
    </row>
    <row r="664" spans="1:8" x14ac:dyDescent="0.25">
      <c r="A664" s="6"/>
      <c r="B664" t="s">
        <v>299</v>
      </c>
      <c r="C664">
        <v>2</v>
      </c>
      <c r="H664">
        <f>SUM(Tabela2[[#This Row],[Contratado Santa Marcelina]:[Bolsistas]])</f>
        <v>2</v>
      </c>
    </row>
    <row r="665" spans="1:8" x14ac:dyDescent="0.25">
      <c r="A665" s="6"/>
      <c r="B665" t="s">
        <v>17</v>
      </c>
      <c r="C665">
        <v>1</v>
      </c>
      <c r="H665">
        <f>SUM(Tabela2[[#This Row],[Contratado Santa Marcelina]:[Bolsistas]])</f>
        <v>1</v>
      </c>
    </row>
    <row r="666" spans="1:8" x14ac:dyDescent="0.25">
      <c r="A666" s="6"/>
      <c r="B666" t="s">
        <v>54</v>
      </c>
      <c r="C666">
        <v>3</v>
      </c>
      <c r="F666">
        <v>12</v>
      </c>
      <c r="H666">
        <f>SUM(Tabela2[[#This Row],[Contratado Santa Marcelina]:[Bolsistas]])</f>
        <v>15</v>
      </c>
    </row>
    <row r="667" spans="1:8" x14ac:dyDescent="0.25">
      <c r="A667" s="6"/>
      <c r="B667" t="s">
        <v>44</v>
      </c>
      <c r="F667">
        <v>1</v>
      </c>
      <c r="H667">
        <f>SUM(Tabela2[[#This Row],[Contratado Santa Marcelina]:[Bolsistas]])</f>
        <v>1</v>
      </c>
    </row>
    <row r="668" spans="1:8" x14ac:dyDescent="0.25">
      <c r="A668" s="6"/>
      <c r="B668" t="s">
        <v>30</v>
      </c>
      <c r="C668">
        <v>3</v>
      </c>
      <c r="H668">
        <f>SUM(Tabela2[[#This Row],[Contratado Santa Marcelina]:[Bolsistas]])</f>
        <v>3</v>
      </c>
    </row>
    <row r="669" spans="1:8" x14ac:dyDescent="0.25">
      <c r="A669" s="6"/>
      <c r="B669" t="s">
        <v>56</v>
      </c>
      <c r="C669">
        <v>1</v>
      </c>
      <c r="H669">
        <f>SUM(Tabela2[[#This Row],[Contratado Santa Marcelina]:[Bolsistas]])</f>
        <v>1</v>
      </c>
    </row>
    <row r="670" spans="1:8" x14ac:dyDescent="0.25">
      <c r="A670" s="6" t="s">
        <v>280</v>
      </c>
      <c r="B670" t="s">
        <v>49</v>
      </c>
      <c r="C670">
        <v>5</v>
      </c>
      <c r="H670">
        <f>SUM(Tabela2[[#This Row],[Contratado Santa Marcelina]:[Bolsistas]])</f>
        <v>5</v>
      </c>
    </row>
    <row r="671" spans="1:8" x14ac:dyDescent="0.25">
      <c r="A671" s="6"/>
      <c r="B671" t="s">
        <v>5</v>
      </c>
      <c r="C671">
        <v>1</v>
      </c>
      <c r="H671">
        <f>SUM(Tabela2[[#This Row],[Contratado Santa Marcelina]:[Bolsistas]])</f>
        <v>1</v>
      </c>
    </row>
    <row r="672" spans="1:8" x14ac:dyDescent="0.25">
      <c r="A672" s="6"/>
      <c r="B672" t="s">
        <v>8</v>
      </c>
      <c r="C672">
        <v>16</v>
      </c>
      <c r="H672">
        <f>SUM(Tabela2[[#This Row],[Contratado Santa Marcelina]:[Bolsistas]])</f>
        <v>16</v>
      </c>
    </row>
    <row r="673" spans="1:8" x14ac:dyDescent="0.25">
      <c r="A673" s="6"/>
      <c r="B673" t="s">
        <v>300</v>
      </c>
      <c r="C673">
        <v>2</v>
      </c>
      <c r="H673">
        <f>SUM(Tabela2[[#This Row],[Contratado Santa Marcelina]:[Bolsistas]])</f>
        <v>2</v>
      </c>
    </row>
    <row r="674" spans="1:8" x14ac:dyDescent="0.25">
      <c r="A674" s="6"/>
      <c r="B674" t="s">
        <v>262</v>
      </c>
      <c r="C674">
        <v>21</v>
      </c>
      <c r="D674">
        <v>2</v>
      </c>
      <c r="H674">
        <f>SUM(Tabela2[[#This Row],[Contratado Santa Marcelina]:[Bolsistas]])</f>
        <v>23</v>
      </c>
    </row>
    <row r="675" spans="1:8" x14ac:dyDescent="0.25">
      <c r="A675" s="6"/>
      <c r="B675" t="s">
        <v>11</v>
      </c>
      <c r="C675">
        <v>5</v>
      </c>
      <c r="H675">
        <f>SUM(Tabela2[[#This Row],[Contratado Santa Marcelina]:[Bolsistas]])</f>
        <v>5</v>
      </c>
    </row>
    <row r="676" spans="1:8" x14ac:dyDescent="0.25">
      <c r="A676" s="6"/>
      <c r="B676" t="s">
        <v>12</v>
      </c>
      <c r="C676">
        <v>5</v>
      </c>
      <c r="H676">
        <f>SUM(Tabela2[[#This Row],[Contratado Santa Marcelina]:[Bolsistas]])</f>
        <v>5</v>
      </c>
    </row>
    <row r="677" spans="1:8" x14ac:dyDescent="0.25">
      <c r="A677" s="6"/>
      <c r="B677" t="s">
        <v>13</v>
      </c>
      <c r="C677">
        <v>6</v>
      </c>
      <c r="H677">
        <f>SUM(Tabela2[[#This Row],[Contratado Santa Marcelina]:[Bolsistas]])</f>
        <v>6</v>
      </c>
    </row>
    <row r="678" spans="1:8" x14ac:dyDescent="0.25">
      <c r="A678" s="6"/>
      <c r="B678" t="s">
        <v>53</v>
      </c>
      <c r="C678">
        <v>1</v>
      </c>
      <c r="H678">
        <f>SUM(Tabela2[[#This Row],[Contratado Santa Marcelina]:[Bolsistas]])</f>
        <v>1</v>
      </c>
    </row>
    <row r="679" spans="1:8" x14ac:dyDescent="0.25">
      <c r="A679" s="6"/>
      <c r="B679" t="s">
        <v>299</v>
      </c>
      <c r="C679">
        <v>2</v>
      </c>
      <c r="H679">
        <f>SUM(Tabela2[[#This Row],[Contratado Santa Marcelina]:[Bolsistas]])</f>
        <v>2</v>
      </c>
    </row>
    <row r="680" spans="1:8" x14ac:dyDescent="0.25">
      <c r="A680" s="6"/>
      <c r="B680" t="s">
        <v>17</v>
      </c>
      <c r="C680">
        <v>1</v>
      </c>
      <c r="H680">
        <f>SUM(Tabela2[[#This Row],[Contratado Santa Marcelina]:[Bolsistas]])</f>
        <v>1</v>
      </c>
    </row>
    <row r="681" spans="1:8" x14ac:dyDescent="0.25">
      <c r="A681" s="6"/>
      <c r="B681" t="s">
        <v>19</v>
      </c>
      <c r="C681">
        <v>3</v>
      </c>
      <c r="F681">
        <v>13</v>
      </c>
      <c r="H681">
        <f>SUM(Tabela2[[#This Row],[Contratado Santa Marcelina]:[Bolsistas]])</f>
        <v>16</v>
      </c>
    </row>
    <row r="682" spans="1:8" x14ac:dyDescent="0.25">
      <c r="A682" s="6"/>
      <c r="B682" t="s">
        <v>54</v>
      </c>
      <c r="F682">
        <v>1</v>
      </c>
      <c r="H682">
        <f>SUM(Tabela2[[#This Row],[Contratado Santa Marcelina]:[Bolsistas]])</f>
        <v>1</v>
      </c>
    </row>
    <row r="683" spans="1:8" x14ac:dyDescent="0.25">
      <c r="A683" s="2"/>
      <c r="B683" t="s">
        <v>22</v>
      </c>
      <c r="F683">
        <v>2</v>
      </c>
      <c r="H683">
        <f>SUM(Tabela2[[#This Row],[Contratado Santa Marcelina]:[Bolsistas]])</f>
        <v>2</v>
      </c>
    </row>
    <row r="684" spans="1:8" x14ac:dyDescent="0.25">
      <c r="A684" s="5"/>
      <c r="B684" s="10" t="s">
        <v>25</v>
      </c>
      <c r="C684" s="10">
        <v>1</v>
      </c>
      <c r="D684" s="5"/>
      <c r="E684" s="5"/>
      <c r="F684" s="5">
        <v>3</v>
      </c>
      <c r="G684" s="5"/>
      <c r="H684" s="10">
        <f>SUM(Tabela2[[#This Row],[Contratado Santa Marcelina]:[Bolsistas]])</f>
        <v>4</v>
      </c>
    </row>
    <row r="685" spans="1:8" x14ac:dyDescent="0.25">
      <c r="A685" s="6"/>
      <c r="B685" t="s">
        <v>30</v>
      </c>
      <c r="C685">
        <v>3</v>
      </c>
      <c r="F685">
        <v>1</v>
      </c>
      <c r="H685">
        <f>SUM(Tabela2[[#This Row],[Contratado Santa Marcelina]:[Bolsistas]])</f>
        <v>4</v>
      </c>
    </row>
    <row r="686" spans="1:8" x14ac:dyDescent="0.25">
      <c r="A686" s="6" t="s">
        <v>160</v>
      </c>
      <c r="B686" t="s">
        <v>49</v>
      </c>
      <c r="C686">
        <v>11</v>
      </c>
      <c r="H686">
        <f>SUM(Tabela2[[#This Row],[Contratado Santa Marcelina]:[Bolsistas]])</f>
        <v>11</v>
      </c>
    </row>
    <row r="687" spans="1:8" x14ac:dyDescent="0.25">
      <c r="A687" s="6"/>
      <c r="B687" t="s">
        <v>300</v>
      </c>
      <c r="C687">
        <v>17</v>
      </c>
      <c r="H687">
        <f>SUM(Tabela2[[#This Row],[Contratado Santa Marcelina]:[Bolsistas]])</f>
        <v>17</v>
      </c>
    </row>
    <row r="688" spans="1:8" x14ac:dyDescent="0.25">
      <c r="A688" s="6"/>
      <c r="B688" t="s">
        <v>262</v>
      </c>
      <c r="C688">
        <v>7</v>
      </c>
      <c r="H688">
        <f>SUM(Tabela2[[#This Row],[Contratado Santa Marcelina]:[Bolsistas]])</f>
        <v>7</v>
      </c>
    </row>
    <row r="689" spans="1:8" x14ac:dyDescent="0.25">
      <c r="A689" s="6"/>
      <c r="B689" t="s">
        <v>13</v>
      </c>
      <c r="C689">
        <v>2</v>
      </c>
      <c r="H689">
        <f>SUM(Tabela2[[#This Row],[Contratado Santa Marcelina]:[Bolsistas]])</f>
        <v>2</v>
      </c>
    </row>
    <row r="690" spans="1:8" x14ac:dyDescent="0.25">
      <c r="A690" s="6"/>
      <c r="B690" t="s">
        <v>53</v>
      </c>
      <c r="C690">
        <v>8</v>
      </c>
      <c r="H690">
        <f>SUM(Tabela2[[#This Row],[Contratado Santa Marcelina]:[Bolsistas]])</f>
        <v>8</v>
      </c>
    </row>
    <row r="691" spans="1:8" x14ac:dyDescent="0.25">
      <c r="A691" s="6"/>
      <c r="B691" t="s">
        <v>299</v>
      </c>
      <c r="C691">
        <v>2</v>
      </c>
      <c r="H691">
        <f>SUM(Tabela2[[#This Row],[Contratado Santa Marcelina]:[Bolsistas]])</f>
        <v>2</v>
      </c>
    </row>
    <row r="692" spans="1:8" x14ac:dyDescent="0.25">
      <c r="A692" s="6"/>
      <c r="B692" t="s">
        <v>17</v>
      </c>
      <c r="C692">
        <v>1</v>
      </c>
      <c r="H692">
        <f>SUM(Tabela2[[#This Row],[Contratado Santa Marcelina]:[Bolsistas]])</f>
        <v>1</v>
      </c>
    </row>
    <row r="693" spans="1:8" x14ac:dyDescent="0.25">
      <c r="A693" s="6"/>
      <c r="B693" t="s">
        <v>54</v>
      </c>
      <c r="F693">
        <v>2</v>
      </c>
      <c r="H693">
        <f>SUM(Tabela2[[#This Row],[Contratado Santa Marcelina]:[Bolsistas]])</f>
        <v>2</v>
      </c>
    </row>
    <row r="694" spans="1:8" x14ac:dyDescent="0.25">
      <c r="A694" s="6"/>
      <c r="B694" t="s">
        <v>30</v>
      </c>
      <c r="C694">
        <v>2</v>
      </c>
      <c r="H694">
        <f>SUM(Tabela2[[#This Row],[Contratado Santa Marcelina]:[Bolsistas]])</f>
        <v>2</v>
      </c>
    </row>
    <row r="695" spans="1:8" x14ac:dyDescent="0.25">
      <c r="A695" s="6"/>
      <c r="B695" t="s">
        <v>56</v>
      </c>
      <c r="C695">
        <v>1</v>
      </c>
      <c r="H695">
        <f>SUM(Tabela2[[#This Row],[Contratado Santa Marcelina]:[Bolsistas]])</f>
        <v>1</v>
      </c>
    </row>
    <row r="696" spans="1:8" x14ac:dyDescent="0.25">
      <c r="A696" s="6" t="s">
        <v>161</v>
      </c>
      <c r="B696" t="s">
        <v>49</v>
      </c>
      <c r="C696">
        <v>26</v>
      </c>
      <c r="H696">
        <f>SUM(Tabela2[[#This Row],[Contratado Santa Marcelina]:[Bolsistas]])</f>
        <v>26</v>
      </c>
    </row>
    <row r="697" spans="1:8" x14ac:dyDescent="0.25">
      <c r="A697" s="6"/>
      <c r="B697" t="s">
        <v>5</v>
      </c>
      <c r="C697">
        <v>1</v>
      </c>
      <c r="H697">
        <f>SUM(Tabela2[[#This Row],[Contratado Santa Marcelina]:[Bolsistas]])</f>
        <v>1</v>
      </c>
    </row>
    <row r="698" spans="1:8" x14ac:dyDescent="0.25">
      <c r="A698" s="6"/>
      <c r="B698" t="s">
        <v>300</v>
      </c>
      <c r="C698">
        <v>10</v>
      </c>
      <c r="H698">
        <f>SUM(Tabela2[[#This Row],[Contratado Santa Marcelina]:[Bolsistas]])</f>
        <v>10</v>
      </c>
    </row>
    <row r="699" spans="1:8" x14ac:dyDescent="0.25">
      <c r="A699" s="6"/>
      <c r="B699" t="s">
        <v>262</v>
      </c>
      <c r="C699">
        <v>15</v>
      </c>
      <c r="H699">
        <f>SUM(Tabela2[[#This Row],[Contratado Santa Marcelina]:[Bolsistas]])</f>
        <v>15</v>
      </c>
    </row>
    <row r="700" spans="1:8" x14ac:dyDescent="0.25">
      <c r="A700" s="6"/>
      <c r="B700" t="s">
        <v>301</v>
      </c>
      <c r="C700">
        <v>1</v>
      </c>
      <c r="H700">
        <f>SUM(Tabela2[[#This Row],[Contratado Santa Marcelina]:[Bolsistas]])</f>
        <v>1</v>
      </c>
    </row>
    <row r="701" spans="1:8" x14ac:dyDescent="0.25">
      <c r="A701" s="6"/>
      <c r="B701" t="s">
        <v>302</v>
      </c>
      <c r="C701">
        <v>1</v>
      </c>
      <c r="H701">
        <f>SUM(Tabela2[[#This Row],[Contratado Santa Marcelina]:[Bolsistas]])</f>
        <v>1</v>
      </c>
    </row>
    <row r="702" spans="1:8" x14ac:dyDescent="0.25">
      <c r="A702" s="2"/>
      <c r="B702" t="s">
        <v>53</v>
      </c>
      <c r="C702">
        <v>5</v>
      </c>
      <c r="H702">
        <f>SUM(Tabela2[[#This Row],[Contratado Santa Marcelina]:[Bolsistas]])</f>
        <v>5</v>
      </c>
    </row>
    <row r="703" spans="1:8" x14ac:dyDescent="0.25">
      <c r="A703" s="5"/>
      <c r="B703" s="10" t="s">
        <v>299</v>
      </c>
      <c r="C703" s="10">
        <v>2</v>
      </c>
      <c r="D703" s="5"/>
      <c r="E703" s="5"/>
      <c r="F703" s="5"/>
      <c r="G703" s="5"/>
      <c r="H703" s="10">
        <f>SUM(Tabela2[[#This Row],[Contratado Santa Marcelina]:[Bolsistas]])</f>
        <v>2</v>
      </c>
    </row>
    <row r="704" spans="1:8" x14ac:dyDescent="0.25">
      <c r="A704" s="6"/>
      <c r="B704" t="s">
        <v>17</v>
      </c>
      <c r="C704">
        <v>1</v>
      </c>
      <c r="H704">
        <f>SUM(Tabela2[[#This Row],[Contratado Santa Marcelina]:[Bolsistas]])</f>
        <v>1</v>
      </c>
    </row>
    <row r="705" spans="1:8" x14ac:dyDescent="0.25">
      <c r="A705" s="6"/>
      <c r="B705" t="s">
        <v>54</v>
      </c>
      <c r="C705">
        <v>5</v>
      </c>
      <c r="F705">
        <v>3</v>
      </c>
      <c r="H705">
        <f>SUM(Tabela2[[#This Row],[Contratado Santa Marcelina]:[Bolsistas]])</f>
        <v>8</v>
      </c>
    </row>
    <row r="706" spans="1:8" x14ac:dyDescent="0.25">
      <c r="A706" s="6"/>
      <c r="B706" t="s">
        <v>30</v>
      </c>
      <c r="C706">
        <v>3</v>
      </c>
      <c r="H706">
        <f>SUM(Tabela2[[#This Row],[Contratado Santa Marcelina]:[Bolsistas]])</f>
        <v>3</v>
      </c>
    </row>
    <row r="707" spans="1:8" x14ac:dyDescent="0.25">
      <c r="A707" s="6"/>
      <c r="B707" t="s">
        <v>56</v>
      </c>
      <c r="C707">
        <v>1</v>
      </c>
      <c r="H707">
        <f>SUM(Tabela2[[#This Row],[Contratado Santa Marcelina]:[Bolsistas]])</f>
        <v>1</v>
      </c>
    </row>
    <row r="708" spans="1:8" x14ac:dyDescent="0.25">
      <c r="A708" s="6" t="s">
        <v>162</v>
      </c>
      <c r="B708" t="s">
        <v>5</v>
      </c>
      <c r="C708">
        <v>1</v>
      </c>
      <c r="H708">
        <f>SUM(Tabela2[[#This Row],[Contratado Santa Marcelina]:[Bolsistas]])</f>
        <v>1</v>
      </c>
    </row>
    <row r="709" spans="1:8" x14ac:dyDescent="0.25">
      <c r="A709" s="6"/>
      <c r="B709" t="s">
        <v>7</v>
      </c>
      <c r="C709">
        <v>2</v>
      </c>
      <c r="H709">
        <f>SUM(Tabela2[[#This Row],[Contratado Santa Marcelina]:[Bolsistas]])</f>
        <v>2</v>
      </c>
    </row>
    <row r="710" spans="1:8" x14ac:dyDescent="0.25">
      <c r="A710" s="6"/>
      <c r="B710" t="s">
        <v>8</v>
      </c>
      <c r="C710">
        <v>15</v>
      </c>
      <c r="E710">
        <v>1</v>
      </c>
      <c r="H710">
        <f>SUM(Tabela2[[#This Row],[Contratado Santa Marcelina]:[Bolsistas]])</f>
        <v>16</v>
      </c>
    </row>
    <row r="711" spans="1:8" x14ac:dyDescent="0.25">
      <c r="A711" s="6"/>
      <c r="B711" t="s">
        <v>262</v>
      </c>
      <c r="C711">
        <v>15</v>
      </c>
      <c r="E711">
        <v>2</v>
      </c>
      <c r="H711">
        <f>SUM(Tabela2[[#This Row],[Contratado Santa Marcelina]:[Bolsistas]])</f>
        <v>17</v>
      </c>
    </row>
    <row r="712" spans="1:8" x14ac:dyDescent="0.25">
      <c r="A712" s="2"/>
      <c r="B712" t="s">
        <v>11</v>
      </c>
      <c r="C712">
        <v>5</v>
      </c>
      <c r="H712">
        <f>SUM(Tabela2[[#This Row],[Contratado Santa Marcelina]:[Bolsistas]])</f>
        <v>5</v>
      </c>
    </row>
    <row r="713" spans="1:8" x14ac:dyDescent="0.25">
      <c r="A713" s="5"/>
      <c r="B713" s="10" t="s">
        <v>12</v>
      </c>
      <c r="C713" s="10">
        <v>6</v>
      </c>
      <c r="D713" s="5"/>
      <c r="E713" s="5"/>
      <c r="F713" s="5"/>
      <c r="G713" s="5"/>
      <c r="H713" s="10">
        <f>SUM(Tabela2[[#This Row],[Contratado Santa Marcelina]:[Bolsistas]])</f>
        <v>6</v>
      </c>
    </row>
    <row r="714" spans="1:8" x14ac:dyDescent="0.25">
      <c r="A714" s="6"/>
      <c r="B714" t="s">
        <v>13</v>
      </c>
      <c r="C714">
        <v>5</v>
      </c>
      <c r="H714">
        <f>SUM(Tabela2[[#This Row],[Contratado Santa Marcelina]:[Bolsistas]])</f>
        <v>5</v>
      </c>
    </row>
    <row r="715" spans="1:8" x14ac:dyDescent="0.25">
      <c r="A715" s="6"/>
      <c r="B715" t="s">
        <v>299</v>
      </c>
      <c r="C715">
        <v>2</v>
      </c>
      <c r="H715">
        <f>SUM(Tabela2[[#This Row],[Contratado Santa Marcelina]:[Bolsistas]])</f>
        <v>2</v>
      </c>
    </row>
    <row r="716" spans="1:8" x14ac:dyDescent="0.25">
      <c r="A716" s="6"/>
      <c r="B716" t="s">
        <v>15</v>
      </c>
      <c r="C716">
        <v>2</v>
      </c>
      <c r="H716">
        <f>SUM(Tabela2[[#This Row],[Contratado Santa Marcelina]:[Bolsistas]])</f>
        <v>2</v>
      </c>
    </row>
    <row r="717" spans="1:8" x14ac:dyDescent="0.25">
      <c r="A717" s="6"/>
      <c r="B717" t="s">
        <v>17</v>
      </c>
      <c r="C717">
        <v>1</v>
      </c>
      <c r="H717">
        <f>SUM(Tabela2[[#This Row],[Contratado Santa Marcelina]:[Bolsistas]])</f>
        <v>1</v>
      </c>
    </row>
    <row r="718" spans="1:8" x14ac:dyDescent="0.25">
      <c r="A718" s="6"/>
      <c r="B718" t="s">
        <v>19</v>
      </c>
      <c r="C718">
        <v>5</v>
      </c>
      <c r="F718">
        <v>9</v>
      </c>
      <c r="H718">
        <f>SUM(Tabela2[[#This Row],[Contratado Santa Marcelina]:[Bolsistas]])</f>
        <v>14</v>
      </c>
    </row>
    <row r="719" spans="1:8" x14ac:dyDescent="0.25">
      <c r="A719" s="6"/>
      <c r="B719" t="s">
        <v>22</v>
      </c>
      <c r="C719">
        <v>1</v>
      </c>
      <c r="F719">
        <v>5</v>
      </c>
      <c r="H719">
        <f>SUM(Tabela2[[#This Row],[Contratado Santa Marcelina]:[Bolsistas]])</f>
        <v>6</v>
      </c>
    </row>
    <row r="720" spans="1:8" x14ac:dyDescent="0.25">
      <c r="A720" s="6"/>
      <c r="B720" t="s">
        <v>25</v>
      </c>
      <c r="C720">
        <v>3</v>
      </c>
      <c r="F720">
        <v>1</v>
      </c>
      <c r="H720">
        <f>SUM(Tabela2[[#This Row],[Contratado Santa Marcelina]:[Bolsistas]])</f>
        <v>4</v>
      </c>
    </row>
    <row r="721" spans="1:8" x14ac:dyDescent="0.25">
      <c r="A721" s="6"/>
      <c r="B721" t="s">
        <v>44</v>
      </c>
      <c r="F721">
        <v>3</v>
      </c>
      <c r="H721">
        <f>SUM(Tabela2[[#This Row],[Contratado Santa Marcelina]:[Bolsistas]])</f>
        <v>3</v>
      </c>
    </row>
    <row r="722" spans="1:8" x14ac:dyDescent="0.25">
      <c r="A722" s="2"/>
      <c r="B722" t="s">
        <v>27</v>
      </c>
      <c r="C722">
        <v>1</v>
      </c>
      <c r="H722">
        <f>SUM(Tabela2[[#This Row],[Contratado Santa Marcelina]:[Bolsistas]])</f>
        <v>1</v>
      </c>
    </row>
    <row r="723" spans="1:8" x14ac:dyDescent="0.25">
      <c r="A723" s="5"/>
      <c r="B723" s="10" t="s">
        <v>28</v>
      </c>
      <c r="C723" s="10">
        <v>3</v>
      </c>
      <c r="D723" s="5"/>
      <c r="E723" s="5"/>
      <c r="F723" s="5"/>
      <c r="G723" s="5"/>
      <c r="H723" s="10">
        <f>SUM(Tabela2[[#This Row],[Contratado Santa Marcelina]:[Bolsistas]])</f>
        <v>3</v>
      </c>
    </row>
    <row r="724" spans="1:8" x14ac:dyDescent="0.25">
      <c r="A724" s="6"/>
      <c r="B724" t="s">
        <v>30</v>
      </c>
      <c r="C724">
        <v>4</v>
      </c>
      <c r="H724">
        <f>SUM(Tabela2[[#This Row],[Contratado Santa Marcelina]:[Bolsistas]])</f>
        <v>4</v>
      </c>
    </row>
    <row r="725" spans="1:8" x14ac:dyDescent="0.25">
      <c r="A725" s="6" t="s">
        <v>278</v>
      </c>
      <c r="B725" t="s">
        <v>49</v>
      </c>
      <c r="C725">
        <v>30</v>
      </c>
      <c r="H725">
        <f>SUM(Tabela2[[#This Row],[Contratado Santa Marcelina]:[Bolsistas]])</f>
        <v>30</v>
      </c>
    </row>
    <row r="726" spans="1:8" x14ac:dyDescent="0.25">
      <c r="A726" s="6"/>
      <c r="B726" t="s">
        <v>5</v>
      </c>
      <c r="C726">
        <v>1</v>
      </c>
      <c r="H726">
        <f>SUM(Tabela2[[#This Row],[Contratado Santa Marcelina]:[Bolsistas]])</f>
        <v>1</v>
      </c>
    </row>
    <row r="727" spans="1:8" x14ac:dyDescent="0.25">
      <c r="A727" s="6"/>
      <c r="B727" t="s">
        <v>7</v>
      </c>
      <c r="C727">
        <v>1</v>
      </c>
      <c r="H727">
        <f>SUM(Tabela2[[#This Row],[Contratado Santa Marcelina]:[Bolsistas]])</f>
        <v>1</v>
      </c>
    </row>
    <row r="728" spans="1:8" x14ac:dyDescent="0.25">
      <c r="A728" s="6"/>
      <c r="B728" t="s">
        <v>300</v>
      </c>
      <c r="C728">
        <v>13</v>
      </c>
      <c r="H728">
        <f>SUM(Tabela2[[#This Row],[Contratado Santa Marcelina]:[Bolsistas]])</f>
        <v>13</v>
      </c>
    </row>
    <row r="729" spans="1:8" x14ac:dyDescent="0.25">
      <c r="A729" s="6"/>
      <c r="B729" t="s">
        <v>262</v>
      </c>
      <c r="C729">
        <v>14</v>
      </c>
      <c r="D729">
        <v>1</v>
      </c>
      <c r="H729">
        <f>SUM(Tabela2[[#This Row],[Contratado Santa Marcelina]:[Bolsistas]])</f>
        <v>15</v>
      </c>
    </row>
    <row r="730" spans="1:8" x14ac:dyDescent="0.25">
      <c r="A730" s="6"/>
      <c r="B730" t="s">
        <v>301</v>
      </c>
      <c r="C730">
        <v>3</v>
      </c>
      <c r="H730">
        <f>SUM(Tabela2[[#This Row],[Contratado Santa Marcelina]:[Bolsistas]])</f>
        <v>3</v>
      </c>
    </row>
    <row r="731" spans="1:8" x14ac:dyDescent="0.25">
      <c r="A731" s="6"/>
      <c r="B731" t="s">
        <v>302</v>
      </c>
      <c r="C731">
        <v>3</v>
      </c>
      <c r="H731">
        <f>SUM(Tabela2[[#This Row],[Contratado Santa Marcelina]:[Bolsistas]])</f>
        <v>3</v>
      </c>
    </row>
    <row r="732" spans="1:8" x14ac:dyDescent="0.25">
      <c r="A732" s="6"/>
      <c r="B732" t="s">
        <v>13</v>
      </c>
      <c r="C732">
        <v>1</v>
      </c>
      <c r="H732">
        <f>SUM(Tabela2[[#This Row],[Contratado Santa Marcelina]:[Bolsistas]])</f>
        <v>1</v>
      </c>
    </row>
    <row r="733" spans="1:8" x14ac:dyDescent="0.25">
      <c r="A733" s="6"/>
      <c r="B733" t="s">
        <v>53</v>
      </c>
      <c r="C733">
        <v>5</v>
      </c>
      <c r="H733">
        <f>SUM(Tabela2[[#This Row],[Contratado Santa Marcelina]:[Bolsistas]])</f>
        <v>5</v>
      </c>
    </row>
    <row r="734" spans="1:8" x14ac:dyDescent="0.25">
      <c r="A734" s="6"/>
      <c r="B734" t="s">
        <v>299</v>
      </c>
      <c r="C734">
        <v>2</v>
      </c>
      <c r="H734">
        <f>SUM(Tabela2[[#This Row],[Contratado Santa Marcelina]:[Bolsistas]])</f>
        <v>2</v>
      </c>
    </row>
    <row r="735" spans="1:8" x14ac:dyDescent="0.25">
      <c r="A735" s="6"/>
      <c r="B735" t="s">
        <v>15</v>
      </c>
      <c r="C735">
        <v>1</v>
      </c>
      <c r="H735">
        <f>SUM(Tabela2[[#This Row],[Contratado Santa Marcelina]:[Bolsistas]])</f>
        <v>1</v>
      </c>
    </row>
    <row r="736" spans="1:8" x14ac:dyDescent="0.25">
      <c r="A736" s="6"/>
      <c r="B736" t="s">
        <v>298</v>
      </c>
      <c r="C736">
        <v>1</v>
      </c>
      <c r="H736">
        <f>SUM(Tabela2[[#This Row],[Contratado Santa Marcelina]:[Bolsistas]])</f>
        <v>1</v>
      </c>
    </row>
    <row r="737" spans="1:8" x14ac:dyDescent="0.25">
      <c r="A737" s="6"/>
      <c r="B737" t="s">
        <v>17</v>
      </c>
      <c r="C737">
        <v>1</v>
      </c>
      <c r="H737">
        <f>SUM(Tabela2[[#This Row],[Contratado Santa Marcelina]:[Bolsistas]])</f>
        <v>1</v>
      </c>
    </row>
    <row r="738" spans="1:8" x14ac:dyDescent="0.25">
      <c r="A738" s="6"/>
      <c r="B738" t="s">
        <v>54</v>
      </c>
      <c r="C738">
        <v>2</v>
      </c>
      <c r="F738">
        <v>38</v>
      </c>
      <c r="H738">
        <f>SUM(Tabela2[[#This Row],[Contratado Santa Marcelina]:[Bolsistas]])</f>
        <v>40</v>
      </c>
    </row>
    <row r="739" spans="1:8" x14ac:dyDescent="0.25">
      <c r="A739" s="6"/>
      <c r="B739" t="s">
        <v>44</v>
      </c>
      <c r="F739">
        <v>1</v>
      </c>
      <c r="H739">
        <f>SUM(Tabela2[[#This Row],[Contratado Santa Marcelina]:[Bolsistas]])</f>
        <v>1</v>
      </c>
    </row>
    <row r="740" spans="1:8" x14ac:dyDescent="0.25">
      <c r="A740" s="2"/>
      <c r="B740" t="s">
        <v>27</v>
      </c>
      <c r="C740">
        <v>1</v>
      </c>
      <c r="H740">
        <f>SUM(Tabela2[[#This Row],[Contratado Santa Marcelina]:[Bolsistas]])</f>
        <v>1</v>
      </c>
    </row>
    <row r="741" spans="1:8" x14ac:dyDescent="0.25">
      <c r="A741" s="5"/>
      <c r="B741" s="10" t="s">
        <v>28</v>
      </c>
      <c r="C741" s="10">
        <v>1</v>
      </c>
      <c r="D741" s="5"/>
      <c r="E741" s="5"/>
      <c r="F741" s="5"/>
      <c r="G741" s="5"/>
      <c r="H741" s="10">
        <f>SUM(Tabela2[[#This Row],[Contratado Santa Marcelina]:[Bolsistas]])</f>
        <v>1</v>
      </c>
    </row>
    <row r="742" spans="1:8" x14ac:dyDescent="0.25">
      <c r="A742" s="6"/>
      <c r="B742" t="s">
        <v>30</v>
      </c>
      <c r="C742">
        <v>3</v>
      </c>
      <c r="H742">
        <f>SUM(Tabela2[[#This Row],[Contratado Santa Marcelina]:[Bolsistas]])</f>
        <v>3</v>
      </c>
    </row>
    <row r="743" spans="1:8" x14ac:dyDescent="0.25">
      <c r="A743" s="6"/>
      <c r="B743" t="s">
        <v>306</v>
      </c>
      <c r="C743">
        <v>1</v>
      </c>
      <c r="H743">
        <f>SUM(Tabela2[[#This Row],[Contratado Santa Marcelina]:[Bolsistas]])</f>
        <v>1</v>
      </c>
    </row>
    <row r="744" spans="1:8" x14ac:dyDescent="0.25">
      <c r="A744" s="6"/>
      <c r="B744" t="s">
        <v>56</v>
      </c>
      <c r="C744">
        <v>1</v>
      </c>
      <c r="H744">
        <f>SUM(Tabela2[[#This Row],[Contratado Santa Marcelina]:[Bolsistas]])</f>
        <v>1</v>
      </c>
    </row>
    <row r="745" spans="1:8" x14ac:dyDescent="0.25">
      <c r="A745" s="6" t="s">
        <v>293</v>
      </c>
      <c r="B745" t="s">
        <v>5</v>
      </c>
      <c r="C745">
        <v>1</v>
      </c>
      <c r="H745">
        <f>SUM(Tabela2[[#This Row],[Contratado Santa Marcelina]:[Bolsistas]])</f>
        <v>1</v>
      </c>
    </row>
    <row r="746" spans="1:8" x14ac:dyDescent="0.25">
      <c r="A746" s="6"/>
      <c r="B746" t="s">
        <v>7</v>
      </c>
      <c r="C746">
        <v>1</v>
      </c>
      <c r="H746">
        <f>SUM(Tabela2[[#This Row],[Contratado Santa Marcelina]:[Bolsistas]])</f>
        <v>1</v>
      </c>
    </row>
    <row r="747" spans="1:8" x14ac:dyDescent="0.25">
      <c r="A747" s="6"/>
      <c r="B747" t="s">
        <v>8</v>
      </c>
      <c r="C747">
        <v>12</v>
      </c>
      <c r="H747">
        <f>SUM(Tabela2[[#This Row],[Contratado Santa Marcelina]:[Bolsistas]])</f>
        <v>12</v>
      </c>
    </row>
    <row r="748" spans="1:8" x14ac:dyDescent="0.25">
      <c r="A748" s="6"/>
      <c r="B748" t="s">
        <v>262</v>
      </c>
      <c r="C748">
        <v>14</v>
      </c>
      <c r="H748">
        <f>SUM(Tabela2[[#This Row],[Contratado Santa Marcelina]:[Bolsistas]])</f>
        <v>14</v>
      </c>
    </row>
    <row r="749" spans="1:8" x14ac:dyDescent="0.25">
      <c r="A749" s="6"/>
      <c r="B749" t="s">
        <v>11</v>
      </c>
      <c r="C749">
        <v>2</v>
      </c>
      <c r="H749">
        <f>SUM(Tabela2[[#This Row],[Contratado Santa Marcelina]:[Bolsistas]])</f>
        <v>2</v>
      </c>
    </row>
    <row r="750" spans="1:8" x14ac:dyDescent="0.25">
      <c r="A750" s="6"/>
      <c r="B750" t="s">
        <v>12</v>
      </c>
      <c r="C750">
        <v>3</v>
      </c>
      <c r="H750">
        <f>SUM(Tabela2[[#This Row],[Contratado Santa Marcelina]:[Bolsistas]])</f>
        <v>3</v>
      </c>
    </row>
    <row r="751" spans="1:8" x14ac:dyDescent="0.25">
      <c r="A751" s="6"/>
      <c r="B751" t="s">
        <v>13</v>
      </c>
      <c r="C751">
        <v>5</v>
      </c>
      <c r="H751">
        <f>SUM(Tabela2[[#This Row],[Contratado Santa Marcelina]:[Bolsistas]])</f>
        <v>5</v>
      </c>
    </row>
    <row r="752" spans="1:8" x14ac:dyDescent="0.25">
      <c r="A752" s="6"/>
      <c r="B752" t="s">
        <v>299</v>
      </c>
      <c r="C752">
        <v>2</v>
      </c>
      <c r="H752">
        <f>SUM(Tabela2[[#This Row],[Contratado Santa Marcelina]:[Bolsistas]])</f>
        <v>2</v>
      </c>
    </row>
    <row r="753" spans="1:8" x14ac:dyDescent="0.25">
      <c r="A753" s="6"/>
      <c r="B753" t="s">
        <v>15</v>
      </c>
      <c r="C753">
        <v>1</v>
      </c>
      <c r="H753">
        <f>SUM(Tabela2[[#This Row],[Contratado Santa Marcelina]:[Bolsistas]])</f>
        <v>1</v>
      </c>
    </row>
    <row r="754" spans="1:8" x14ac:dyDescent="0.25">
      <c r="A754" s="6"/>
      <c r="B754" t="s">
        <v>17</v>
      </c>
      <c r="C754">
        <v>1</v>
      </c>
      <c r="H754">
        <f>SUM(Tabela2[[#This Row],[Contratado Santa Marcelina]:[Bolsistas]])</f>
        <v>1</v>
      </c>
    </row>
    <row r="755" spans="1:8" x14ac:dyDescent="0.25">
      <c r="A755" s="6"/>
      <c r="B755" t="s">
        <v>19</v>
      </c>
      <c r="E755">
        <v>1</v>
      </c>
      <c r="F755">
        <v>23</v>
      </c>
      <c r="H755">
        <f>SUM(Tabela2[[#This Row],[Contratado Santa Marcelina]:[Bolsistas]])</f>
        <v>24</v>
      </c>
    </row>
    <row r="756" spans="1:8" x14ac:dyDescent="0.25">
      <c r="A756" s="6"/>
      <c r="B756" t="s">
        <v>66</v>
      </c>
      <c r="G756">
        <v>1</v>
      </c>
      <c r="H756">
        <f>SUM(Tabela2[[#This Row],[Contratado Santa Marcelina]:[Bolsistas]])</f>
        <v>1</v>
      </c>
    </row>
    <row r="757" spans="1:8" x14ac:dyDescent="0.25">
      <c r="A757" s="2"/>
      <c r="B757" t="s">
        <v>22</v>
      </c>
      <c r="C757">
        <v>1</v>
      </c>
      <c r="F757">
        <v>11</v>
      </c>
      <c r="H757">
        <f>SUM(Tabela2[[#This Row],[Contratado Santa Marcelina]:[Bolsistas]])</f>
        <v>12</v>
      </c>
    </row>
    <row r="758" spans="1:8" x14ac:dyDescent="0.25">
      <c r="A758" s="5"/>
      <c r="B758" s="10" t="s">
        <v>25</v>
      </c>
      <c r="C758" s="10"/>
      <c r="D758" s="5"/>
      <c r="E758" s="5"/>
      <c r="F758" s="5">
        <v>8</v>
      </c>
      <c r="G758" s="5"/>
      <c r="H758" s="10">
        <f>SUM(Tabela2[[#This Row],[Contratado Santa Marcelina]:[Bolsistas]])</f>
        <v>8</v>
      </c>
    </row>
    <row r="759" spans="1:8" x14ac:dyDescent="0.25">
      <c r="A759" s="6"/>
      <c r="B759" t="s">
        <v>44</v>
      </c>
      <c r="F759">
        <v>4</v>
      </c>
      <c r="H759">
        <f>SUM(Tabela2[[#This Row],[Contratado Santa Marcelina]:[Bolsistas]])</f>
        <v>4</v>
      </c>
    </row>
    <row r="760" spans="1:8" x14ac:dyDescent="0.25">
      <c r="A760" s="6"/>
      <c r="B760" t="s">
        <v>27</v>
      </c>
      <c r="C760">
        <v>1</v>
      </c>
      <c r="H760">
        <f>SUM(Tabela2[[#This Row],[Contratado Santa Marcelina]:[Bolsistas]])</f>
        <v>1</v>
      </c>
    </row>
    <row r="761" spans="1:8" x14ac:dyDescent="0.25">
      <c r="A761" s="6"/>
      <c r="B761" t="s">
        <v>28</v>
      </c>
      <c r="C761">
        <v>1</v>
      </c>
      <c r="H761">
        <f>SUM(Tabela2[[#This Row],[Contratado Santa Marcelina]:[Bolsistas]])</f>
        <v>1</v>
      </c>
    </row>
    <row r="762" spans="1:8" x14ac:dyDescent="0.25">
      <c r="A762" s="6"/>
      <c r="B762" t="s">
        <v>30</v>
      </c>
      <c r="C762">
        <v>3</v>
      </c>
      <c r="H762">
        <f>SUM(Tabela2[[#This Row],[Contratado Santa Marcelina]:[Bolsistas]])</f>
        <v>3</v>
      </c>
    </row>
    <row r="763" spans="1:8" x14ac:dyDescent="0.25">
      <c r="A763" s="6" t="s">
        <v>276</v>
      </c>
      <c r="B763" t="s">
        <v>49</v>
      </c>
      <c r="C763">
        <v>30</v>
      </c>
      <c r="H763">
        <f>SUM(Tabela2[[#This Row],[Contratado Santa Marcelina]:[Bolsistas]])</f>
        <v>30</v>
      </c>
    </row>
    <row r="764" spans="1:8" x14ac:dyDescent="0.25">
      <c r="A764" s="6"/>
      <c r="B764" t="s">
        <v>5</v>
      </c>
      <c r="C764">
        <v>1</v>
      </c>
      <c r="H764">
        <f>SUM(Tabela2[[#This Row],[Contratado Santa Marcelina]:[Bolsistas]])</f>
        <v>1</v>
      </c>
    </row>
    <row r="765" spans="1:8" x14ac:dyDescent="0.25">
      <c r="A765" s="6"/>
      <c r="B765" t="s">
        <v>7</v>
      </c>
      <c r="C765">
        <v>2</v>
      </c>
      <c r="H765">
        <f>SUM(Tabela2[[#This Row],[Contratado Santa Marcelina]:[Bolsistas]])</f>
        <v>2</v>
      </c>
    </row>
    <row r="766" spans="1:8" x14ac:dyDescent="0.25">
      <c r="A766" s="6"/>
      <c r="B766" t="s">
        <v>300</v>
      </c>
      <c r="C766">
        <v>12</v>
      </c>
      <c r="H766">
        <f>SUM(Tabela2[[#This Row],[Contratado Santa Marcelina]:[Bolsistas]])</f>
        <v>12</v>
      </c>
    </row>
    <row r="767" spans="1:8" x14ac:dyDescent="0.25">
      <c r="A767" s="6"/>
      <c r="B767" t="s">
        <v>262</v>
      </c>
      <c r="C767">
        <v>14</v>
      </c>
      <c r="H767">
        <f>SUM(Tabela2[[#This Row],[Contratado Santa Marcelina]:[Bolsistas]])</f>
        <v>14</v>
      </c>
    </row>
    <row r="768" spans="1:8" x14ac:dyDescent="0.25">
      <c r="A768" s="6"/>
      <c r="B768" t="s">
        <v>11</v>
      </c>
      <c r="C768">
        <v>1</v>
      </c>
      <c r="H768">
        <f>SUM(Tabela2[[#This Row],[Contratado Santa Marcelina]:[Bolsistas]])</f>
        <v>1</v>
      </c>
    </row>
    <row r="769" spans="1:8" x14ac:dyDescent="0.25">
      <c r="A769" s="6"/>
      <c r="B769" t="s">
        <v>301</v>
      </c>
      <c r="C769">
        <v>2</v>
      </c>
      <c r="H769">
        <f>SUM(Tabela2[[#This Row],[Contratado Santa Marcelina]:[Bolsistas]])</f>
        <v>2</v>
      </c>
    </row>
    <row r="770" spans="1:8" x14ac:dyDescent="0.25">
      <c r="A770" s="6"/>
      <c r="B770" t="s">
        <v>12</v>
      </c>
      <c r="C770">
        <v>1</v>
      </c>
      <c r="H770">
        <f>SUM(Tabela2[[#This Row],[Contratado Santa Marcelina]:[Bolsistas]])</f>
        <v>1</v>
      </c>
    </row>
    <row r="771" spans="1:8" x14ac:dyDescent="0.25">
      <c r="A771" s="6"/>
      <c r="B771" t="s">
        <v>302</v>
      </c>
      <c r="C771">
        <v>2</v>
      </c>
      <c r="H771">
        <f>SUM(Tabela2[[#This Row],[Contratado Santa Marcelina]:[Bolsistas]])</f>
        <v>2</v>
      </c>
    </row>
    <row r="772" spans="1:8" x14ac:dyDescent="0.25">
      <c r="A772" s="6"/>
      <c r="B772" t="s">
        <v>53</v>
      </c>
      <c r="C772">
        <v>6</v>
      </c>
      <c r="H772">
        <f>SUM(Tabela2[[#This Row],[Contratado Santa Marcelina]:[Bolsistas]])</f>
        <v>6</v>
      </c>
    </row>
    <row r="773" spans="1:8" x14ac:dyDescent="0.25">
      <c r="A773" s="2"/>
      <c r="B773" t="s">
        <v>299</v>
      </c>
      <c r="C773">
        <v>2</v>
      </c>
      <c r="H773">
        <f>SUM(Tabela2[[#This Row],[Contratado Santa Marcelina]:[Bolsistas]])</f>
        <v>2</v>
      </c>
    </row>
    <row r="774" spans="1:8" x14ac:dyDescent="0.25">
      <c r="A774" s="5"/>
      <c r="B774" s="10" t="s">
        <v>15</v>
      </c>
      <c r="C774" s="10">
        <v>2</v>
      </c>
      <c r="D774" s="5"/>
      <c r="E774" s="5"/>
      <c r="F774" s="5"/>
      <c r="G774" s="5"/>
      <c r="H774" s="10">
        <f>SUM(Tabela2[[#This Row],[Contratado Santa Marcelina]:[Bolsistas]])</f>
        <v>2</v>
      </c>
    </row>
    <row r="775" spans="1:8" x14ac:dyDescent="0.25">
      <c r="A775" s="6"/>
      <c r="B775" t="s">
        <v>17</v>
      </c>
      <c r="C775">
        <v>1</v>
      </c>
      <c r="H775">
        <f>SUM(Tabela2[[#This Row],[Contratado Santa Marcelina]:[Bolsistas]])</f>
        <v>1</v>
      </c>
    </row>
    <row r="776" spans="1:8" x14ac:dyDescent="0.25">
      <c r="A776" s="6"/>
      <c r="B776" t="s">
        <v>54</v>
      </c>
      <c r="C776">
        <v>5</v>
      </c>
      <c r="F776">
        <v>6</v>
      </c>
      <c r="H776">
        <f>SUM(Tabela2[[#This Row],[Contratado Santa Marcelina]:[Bolsistas]])</f>
        <v>11</v>
      </c>
    </row>
    <row r="777" spans="1:8" x14ac:dyDescent="0.25">
      <c r="A777" s="6"/>
      <c r="B777" t="s">
        <v>44</v>
      </c>
      <c r="F777">
        <v>1</v>
      </c>
      <c r="H777">
        <f>SUM(Tabela2[[#This Row],[Contratado Santa Marcelina]:[Bolsistas]])</f>
        <v>1</v>
      </c>
    </row>
    <row r="778" spans="1:8" x14ac:dyDescent="0.25">
      <c r="A778" s="6"/>
      <c r="B778" t="s">
        <v>27</v>
      </c>
      <c r="C778">
        <v>2</v>
      </c>
      <c r="H778">
        <f>SUM(Tabela2[[#This Row],[Contratado Santa Marcelina]:[Bolsistas]])</f>
        <v>2</v>
      </c>
    </row>
    <row r="779" spans="1:8" x14ac:dyDescent="0.25">
      <c r="A779" s="6"/>
      <c r="B779" t="s">
        <v>55</v>
      </c>
      <c r="C779">
        <v>1</v>
      </c>
      <c r="H779">
        <f>SUM(Tabela2[[#This Row],[Contratado Santa Marcelina]:[Bolsistas]])</f>
        <v>1</v>
      </c>
    </row>
    <row r="780" spans="1:8" x14ac:dyDescent="0.25">
      <c r="A780" s="6"/>
      <c r="B780" t="s">
        <v>28</v>
      </c>
      <c r="C780">
        <v>2</v>
      </c>
      <c r="H780">
        <f>SUM(Tabela2[[#This Row],[Contratado Santa Marcelina]:[Bolsistas]])</f>
        <v>2</v>
      </c>
    </row>
    <row r="781" spans="1:8" x14ac:dyDescent="0.25">
      <c r="A781" s="6"/>
      <c r="B781" t="s">
        <v>30</v>
      </c>
      <c r="C781">
        <v>3</v>
      </c>
      <c r="H781">
        <f>SUM(Tabela2[[#This Row],[Contratado Santa Marcelina]:[Bolsistas]])</f>
        <v>3</v>
      </c>
    </row>
    <row r="782" spans="1:8" x14ac:dyDescent="0.25">
      <c r="A782" s="6"/>
      <c r="B782" t="s">
        <v>306</v>
      </c>
      <c r="C782">
        <v>1</v>
      </c>
      <c r="H782">
        <f>SUM(Tabela2[[#This Row],[Contratado Santa Marcelina]:[Bolsistas]])</f>
        <v>1</v>
      </c>
    </row>
    <row r="783" spans="1:8" x14ac:dyDescent="0.25">
      <c r="A783" s="6"/>
      <c r="B783" t="s">
        <v>56</v>
      </c>
      <c r="C783">
        <v>1</v>
      </c>
      <c r="H783">
        <f>SUM(Tabela2[[#This Row],[Contratado Santa Marcelina]:[Bolsistas]])</f>
        <v>1</v>
      </c>
    </row>
    <row r="784" spans="1:8" x14ac:dyDescent="0.25">
      <c r="A784" s="6" t="s">
        <v>287</v>
      </c>
      <c r="B784" t="s">
        <v>5</v>
      </c>
      <c r="C784">
        <v>1</v>
      </c>
      <c r="H784">
        <f>SUM(Tabela2[[#This Row],[Contratado Santa Marcelina]:[Bolsistas]])</f>
        <v>1</v>
      </c>
    </row>
    <row r="785" spans="1:8" x14ac:dyDescent="0.25">
      <c r="A785" s="6"/>
      <c r="B785" t="s">
        <v>7</v>
      </c>
      <c r="C785">
        <v>3</v>
      </c>
      <c r="H785">
        <f>SUM(Tabela2[[#This Row],[Contratado Santa Marcelina]:[Bolsistas]])</f>
        <v>3</v>
      </c>
    </row>
    <row r="786" spans="1:8" x14ac:dyDescent="0.25">
      <c r="A786" s="6"/>
      <c r="B786" t="s">
        <v>8</v>
      </c>
      <c r="C786">
        <v>17</v>
      </c>
      <c r="H786">
        <f>SUM(Tabela2[[#This Row],[Contratado Santa Marcelina]:[Bolsistas]])</f>
        <v>17</v>
      </c>
    </row>
    <row r="787" spans="1:8" x14ac:dyDescent="0.25">
      <c r="A787" s="6"/>
      <c r="B787" t="s">
        <v>262</v>
      </c>
      <c r="C787">
        <v>16</v>
      </c>
      <c r="H787">
        <f>SUM(Tabela2[[#This Row],[Contratado Santa Marcelina]:[Bolsistas]])</f>
        <v>16</v>
      </c>
    </row>
    <row r="788" spans="1:8" x14ac:dyDescent="0.25">
      <c r="A788" s="6"/>
      <c r="B788" t="s">
        <v>11</v>
      </c>
      <c r="C788">
        <v>3</v>
      </c>
      <c r="H788">
        <f>SUM(Tabela2[[#This Row],[Contratado Santa Marcelina]:[Bolsistas]])</f>
        <v>3</v>
      </c>
    </row>
    <row r="789" spans="1:8" x14ac:dyDescent="0.25">
      <c r="A789" s="6"/>
      <c r="B789" t="s">
        <v>12</v>
      </c>
      <c r="C789">
        <v>3</v>
      </c>
      <c r="H789">
        <f>SUM(Tabela2[[#This Row],[Contratado Santa Marcelina]:[Bolsistas]])</f>
        <v>3</v>
      </c>
    </row>
    <row r="790" spans="1:8" x14ac:dyDescent="0.25">
      <c r="A790" s="6"/>
      <c r="B790" t="s">
        <v>76</v>
      </c>
      <c r="C790">
        <v>12</v>
      </c>
      <c r="H790">
        <f>SUM(Tabela2[[#This Row],[Contratado Santa Marcelina]:[Bolsistas]])</f>
        <v>12</v>
      </c>
    </row>
    <row r="791" spans="1:8" x14ac:dyDescent="0.25">
      <c r="A791" s="6"/>
      <c r="B791" t="s">
        <v>13</v>
      </c>
      <c r="C791">
        <v>7</v>
      </c>
      <c r="H791">
        <f>SUM(Tabela2[[#This Row],[Contratado Santa Marcelina]:[Bolsistas]])</f>
        <v>7</v>
      </c>
    </row>
    <row r="792" spans="1:8" x14ac:dyDescent="0.25">
      <c r="A792" s="6"/>
      <c r="B792" t="s">
        <v>299</v>
      </c>
      <c r="C792">
        <v>2</v>
      </c>
      <c r="H792">
        <f>SUM(Tabela2[[#This Row],[Contratado Santa Marcelina]:[Bolsistas]])</f>
        <v>2</v>
      </c>
    </row>
    <row r="793" spans="1:8" x14ac:dyDescent="0.25">
      <c r="A793" s="6"/>
      <c r="B793" t="s">
        <v>15</v>
      </c>
      <c r="C793">
        <v>2</v>
      </c>
      <c r="H793">
        <f>SUM(Tabela2[[#This Row],[Contratado Santa Marcelina]:[Bolsistas]])</f>
        <v>2</v>
      </c>
    </row>
    <row r="794" spans="1:8" x14ac:dyDescent="0.25">
      <c r="A794" s="2"/>
      <c r="B794" t="s">
        <v>17</v>
      </c>
      <c r="C794">
        <v>1</v>
      </c>
      <c r="H794">
        <f>SUM(Tabela2[[#This Row],[Contratado Santa Marcelina]:[Bolsistas]])</f>
        <v>1</v>
      </c>
    </row>
    <row r="795" spans="1:8" x14ac:dyDescent="0.25">
      <c r="A795" s="5"/>
      <c r="B795" s="10" t="s">
        <v>19</v>
      </c>
      <c r="C795" s="10">
        <v>1</v>
      </c>
      <c r="D795" s="5"/>
      <c r="E795" s="5"/>
      <c r="F795" s="5">
        <v>13</v>
      </c>
      <c r="G795" s="5"/>
      <c r="H795" s="10">
        <f>SUM(Tabela2[[#This Row],[Contratado Santa Marcelina]:[Bolsistas]])</f>
        <v>14</v>
      </c>
    </row>
    <row r="796" spans="1:8" x14ac:dyDescent="0.25">
      <c r="A796" s="6"/>
      <c r="B796" t="s">
        <v>22</v>
      </c>
      <c r="C796">
        <v>2</v>
      </c>
      <c r="F796">
        <v>1</v>
      </c>
      <c r="H796">
        <f>SUM(Tabela2[[#This Row],[Contratado Santa Marcelina]:[Bolsistas]])</f>
        <v>3</v>
      </c>
    </row>
    <row r="797" spans="1:8" x14ac:dyDescent="0.25">
      <c r="A797" s="6"/>
      <c r="B797" t="s">
        <v>25</v>
      </c>
      <c r="C797">
        <v>3</v>
      </c>
      <c r="F797">
        <v>3</v>
      </c>
      <c r="H797">
        <f>SUM(Tabela2[[#This Row],[Contratado Santa Marcelina]:[Bolsistas]])</f>
        <v>6</v>
      </c>
    </row>
    <row r="798" spans="1:8" x14ac:dyDescent="0.25">
      <c r="A798" s="6"/>
      <c r="B798" t="s">
        <v>44</v>
      </c>
      <c r="F798">
        <v>4</v>
      </c>
      <c r="H798">
        <f>SUM(Tabela2[[#This Row],[Contratado Santa Marcelina]:[Bolsistas]])</f>
        <v>4</v>
      </c>
    </row>
    <row r="799" spans="1:8" x14ac:dyDescent="0.25">
      <c r="A799" s="6"/>
      <c r="B799" t="s">
        <v>47</v>
      </c>
      <c r="C799">
        <v>1</v>
      </c>
      <c r="H799">
        <f>SUM(Tabela2[[#This Row],[Contratado Santa Marcelina]:[Bolsistas]])</f>
        <v>1</v>
      </c>
    </row>
    <row r="800" spans="1:8" x14ac:dyDescent="0.25">
      <c r="A800" s="6"/>
      <c r="B800" t="s">
        <v>27</v>
      </c>
      <c r="C800">
        <v>2</v>
      </c>
      <c r="H800">
        <f>SUM(Tabela2[[#This Row],[Contratado Santa Marcelina]:[Bolsistas]])</f>
        <v>2</v>
      </c>
    </row>
    <row r="801" spans="1:8" x14ac:dyDescent="0.25">
      <c r="A801" s="6"/>
      <c r="B801" t="s">
        <v>28</v>
      </c>
      <c r="C801">
        <v>2</v>
      </c>
      <c r="H801">
        <f>SUM(Tabela2[[#This Row],[Contratado Santa Marcelina]:[Bolsistas]])</f>
        <v>2</v>
      </c>
    </row>
    <row r="802" spans="1:8" x14ac:dyDescent="0.25">
      <c r="A802" s="6"/>
      <c r="B802" t="s">
        <v>58</v>
      </c>
      <c r="C802">
        <v>1</v>
      </c>
      <c r="H802">
        <f>SUM(Tabela2[[#This Row],[Contratado Santa Marcelina]:[Bolsistas]])</f>
        <v>1</v>
      </c>
    </row>
    <row r="803" spans="1:8" x14ac:dyDescent="0.25">
      <c r="A803" s="6"/>
      <c r="B803" t="s">
        <v>30</v>
      </c>
      <c r="C803">
        <v>3</v>
      </c>
      <c r="H803">
        <f>SUM(Tabela2[[#This Row],[Contratado Santa Marcelina]:[Bolsistas]])</f>
        <v>3</v>
      </c>
    </row>
    <row r="804" spans="1:8" x14ac:dyDescent="0.25">
      <c r="A804" s="6" t="s">
        <v>222</v>
      </c>
      <c r="B804" t="s">
        <v>49</v>
      </c>
      <c r="C804">
        <v>61</v>
      </c>
      <c r="H804">
        <f>SUM(Tabela2[[#This Row],[Contratado Santa Marcelina]:[Bolsistas]])</f>
        <v>61</v>
      </c>
    </row>
    <row r="805" spans="1:8" x14ac:dyDescent="0.25">
      <c r="A805" s="6"/>
      <c r="B805" t="s">
        <v>5</v>
      </c>
      <c r="C805">
        <v>1</v>
      </c>
      <c r="H805">
        <f>SUM(Tabela2[[#This Row],[Contratado Santa Marcelina]:[Bolsistas]])</f>
        <v>1</v>
      </c>
    </row>
    <row r="806" spans="1:8" x14ac:dyDescent="0.25">
      <c r="A806" s="6"/>
      <c r="B806" t="s">
        <v>7</v>
      </c>
      <c r="C806">
        <v>2</v>
      </c>
      <c r="H806">
        <f>SUM(Tabela2[[#This Row],[Contratado Santa Marcelina]:[Bolsistas]])</f>
        <v>2</v>
      </c>
    </row>
    <row r="807" spans="1:8" x14ac:dyDescent="0.25">
      <c r="A807" s="6"/>
      <c r="B807" t="s">
        <v>8</v>
      </c>
      <c r="C807">
        <v>4</v>
      </c>
      <c r="H807">
        <f>SUM(Tabela2[[#This Row],[Contratado Santa Marcelina]:[Bolsistas]])</f>
        <v>4</v>
      </c>
    </row>
    <row r="808" spans="1:8" x14ac:dyDescent="0.25">
      <c r="A808" s="6"/>
      <c r="B808" t="s">
        <v>300</v>
      </c>
      <c r="C808">
        <v>21</v>
      </c>
      <c r="H808">
        <f>SUM(Tabela2[[#This Row],[Contratado Santa Marcelina]:[Bolsistas]])</f>
        <v>21</v>
      </c>
    </row>
    <row r="809" spans="1:8" x14ac:dyDescent="0.25">
      <c r="A809" s="2"/>
      <c r="B809" t="s">
        <v>262</v>
      </c>
      <c r="C809">
        <v>23</v>
      </c>
      <c r="E809">
        <v>1</v>
      </c>
      <c r="H809">
        <f>SUM(Tabela2[[#This Row],[Contratado Santa Marcelina]:[Bolsistas]])</f>
        <v>24</v>
      </c>
    </row>
    <row r="810" spans="1:8" x14ac:dyDescent="0.25">
      <c r="A810" s="5"/>
      <c r="B810" s="10" t="s">
        <v>301</v>
      </c>
      <c r="C810" s="10">
        <v>3</v>
      </c>
      <c r="D810" s="5"/>
      <c r="E810" s="5"/>
      <c r="F810" s="5"/>
      <c r="G810" s="5"/>
      <c r="H810" s="10">
        <f>SUM(Tabela2[[#This Row],[Contratado Santa Marcelina]:[Bolsistas]])</f>
        <v>3</v>
      </c>
    </row>
    <row r="811" spans="1:8" x14ac:dyDescent="0.25">
      <c r="A811" s="6"/>
      <c r="B811" t="s">
        <v>12</v>
      </c>
      <c r="C811">
        <v>2</v>
      </c>
      <c r="H811">
        <f>SUM(Tabela2[[#This Row],[Contratado Santa Marcelina]:[Bolsistas]])</f>
        <v>2</v>
      </c>
    </row>
    <row r="812" spans="1:8" x14ac:dyDescent="0.25">
      <c r="A812" s="6"/>
      <c r="B812" t="s">
        <v>302</v>
      </c>
      <c r="C812">
        <v>2</v>
      </c>
      <c r="H812">
        <f>SUM(Tabela2[[#This Row],[Contratado Santa Marcelina]:[Bolsistas]])</f>
        <v>2</v>
      </c>
    </row>
    <row r="813" spans="1:8" x14ac:dyDescent="0.25">
      <c r="A813" s="6"/>
      <c r="B813" t="s">
        <v>13</v>
      </c>
      <c r="C813">
        <v>2</v>
      </c>
      <c r="H813">
        <f>SUM(Tabela2[[#This Row],[Contratado Santa Marcelina]:[Bolsistas]])</f>
        <v>2</v>
      </c>
    </row>
    <row r="814" spans="1:8" x14ac:dyDescent="0.25">
      <c r="A814" s="6"/>
      <c r="B814" t="s">
        <v>53</v>
      </c>
      <c r="C814">
        <v>10</v>
      </c>
      <c r="H814">
        <f>SUM(Tabela2[[#This Row],[Contratado Santa Marcelina]:[Bolsistas]])</f>
        <v>10</v>
      </c>
    </row>
    <row r="815" spans="1:8" x14ac:dyDescent="0.25">
      <c r="A815" s="6"/>
      <c r="B815" t="s">
        <v>14</v>
      </c>
      <c r="C815">
        <v>1</v>
      </c>
      <c r="H815">
        <f>SUM(Tabela2[[#This Row],[Contratado Santa Marcelina]:[Bolsistas]])</f>
        <v>1</v>
      </c>
    </row>
    <row r="816" spans="1:8" x14ac:dyDescent="0.25">
      <c r="A816" s="6"/>
      <c r="B816" t="s">
        <v>299</v>
      </c>
      <c r="C816">
        <v>2</v>
      </c>
      <c r="H816">
        <f>SUM(Tabela2[[#This Row],[Contratado Santa Marcelina]:[Bolsistas]])</f>
        <v>2</v>
      </c>
    </row>
    <row r="817" spans="1:8" x14ac:dyDescent="0.25">
      <c r="A817" s="6"/>
      <c r="B817" t="s">
        <v>15</v>
      </c>
      <c r="C817">
        <v>2</v>
      </c>
      <c r="H817">
        <f>SUM(Tabela2[[#This Row],[Contratado Santa Marcelina]:[Bolsistas]])</f>
        <v>2</v>
      </c>
    </row>
    <row r="818" spans="1:8" x14ac:dyDescent="0.25">
      <c r="A818" s="6"/>
      <c r="B818" t="s">
        <v>17</v>
      </c>
      <c r="C818">
        <v>1</v>
      </c>
      <c r="H818">
        <f>SUM(Tabela2[[#This Row],[Contratado Santa Marcelina]:[Bolsistas]])</f>
        <v>1</v>
      </c>
    </row>
    <row r="819" spans="1:8" x14ac:dyDescent="0.25">
      <c r="A819" s="6"/>
      <c r="B819" t="s">
        <v>19</v>
      </c>
      <c r="C819">
        <v>1</v>
      </c>
      <c r="F819">
        <v>5</v>
      </c>
      <c r="H819">
        <f>SUM(Tabela2[[#This Row],[Contratado Santa Marcelina]:[Bolsistas]])</f>
        <v>6</v>
      </c>
    </row>
    <row r="820" spans="1:8" x14ac:dyDescent="0.25">
      <c r="A820" s="6"/>
      <c r="B820" t="s">
        <v>54</v>
      </c>
      <c r="C820">
        <v>5</v>
      </c>
      <c r="F820">
        <v>17</v>
      </c>
      <c r="G820">
        <v>1</v>
      </c>
      <c r="H820">
        <f>SUM(Tabela2[[#This Row],[Contratado Santa Marcelina]:[Bolsistas]])</f>
        <v>23</v>
      </c>
    </row>
    <row r="821" spans="1:8" x14ac:dyDescent="0.25">
      <c r="A821" s="6"/>
      <c r="B821" t="s">
        <v>44</v>
      </c>
      <c r="F821">
        <v>2</v>
      </c>
      <c r="H821">
        <f>SUM(Tabela2[[#This Row],[Contratado Santa Marcelina]:[Bolsistas]])</f>
        <v>2</v>
      </c>
    </row>
    <row r="822" spans="1:8" x14ac:dyDescent="0.25">
      <c r="A822" s="6"/>
      <c r="B822" t="s">
        <v>47</v>
      </c>
      <c r="C822">
        <v>3</v>
      </c>
      <c r="H822">
        <f>SUM(Tabela2[[#This Row],[Contratado Santa Marcelina]:[Bolsistas]])</f>
        <v>3</v>
      </c>
    </row>
    <row r="823" spans="1:8" x14ac:dyDescent="0.25">
      <c r="A823" s="6"/>
      <c r="B823" t="s">
        <v>27</v>
      </c>
      <c r="C823">
        <v>2</v>
      </c>
      <c r="H823">
        <f>SUM(Tabela2[[#This Row],[Contratado Santa Marcelina]:[Bolsistas]])</f>
        <v>2</v>
      </c>
    </row>
    <row r="824" spans="1:8" x14ac:dyDescent="0.25">
      <c r="A824" s="6"/>
      <c r="B824" t="s">
        <v>55</v>
      </c>
      <c r="C824">
        <v>1</v>
      </c>
      <c r="H824">
        <f>SUM(Tabela2[[#This Row],[Contratado Santa Marcelina]:[Bolsistas]])</f>
        <v>1</v>
      </c>
    </row>
    <row r="825" spans="1:8" x14ac:dyDescent="0.25">
      <c r="A825" s="6"/>
      <c r="B825" t="s">
        <v>28</v>
      </c>
      <c r="C825">
        <v>2</v>
      </c>
      <c r="H825">
        <f>SUM(Tabela2[[#This Row],[Contratado Santa Marcelina]:[Bolsistas]])</f>
        <v>2</v>
      </c>
    </row>
    <row r="826" spans="1:8" x14ac:dyDescent="0.25">
      <c r="A826" s="2"/>
      <c r="B826" t="s">
        <v>58</v>
      </c>
      <c r="C826">
        <v>1</v>
      </c>
      <c r="H826">
        <f>SUM(Tabela2[[#This Row],[Contratado Santa Marcelina]:[Bolsistas]])</f>
        <v>1</v>
      </c>
    </row>
    <row r="827" spans="1:8" x14ac:dyDescent="0.25">
      <c r="A827" s="5"/>
      <c r="B827" s="10" t="s">
        <v>30</v>
      </c>
      <c r="C827" s="10">
        <v>5</v>
      </c>
      <c r="D827" s="5"/>
      <c r="E827" s="5"/>
      <c r="F827" s="5"/>
      <c r="G827" s="5"/>
      <c r="H827" s="10">
        <f>SUM(Tabela2[[#This Row],[Contratado Santa Marcelina]:[Bolsistas]])</f>
        <v>5</v>
      </c>
    </row>
    <row r="828" spans="1:8" x14ac:dyDescent="0.25">
      <c r="A828" s="6"/>
      <c r="B828" t="s">
        <v>306</v>
      </c>
      <c r="C828">
        <v>1</v>
      </c>
      <c r="H828">
        <f>SUM(Tabela2[[#This Row],[Contratado Santa Marcelina]:[Bolsistas]])</f>
        <v>1</v>
      </c>
    </row>
    <row r="829" spans="1:8" x14ac:dyDescent="0.25">
      <c r="A829" s="6"/>
      <c r="B829" t="s">
        <v>45</v>
      </c>
      <c r="C829">
        <v>1</v>
      </c>
      <c r="H829">
        <f>SUM(Tabela2[[#This Row],[Contratado Santa Marcelina]:[Bolsistas]])</f>
        <v>1</v>
      </c>
    </row>
    <row r="830" spans="1:8" x14ac:dyDescent="0.25">
      <c r="A830" s="6"/>
      <c r="B830" t="s">
        <v>56</v>
      </c>
      <c r="C830">
        <v>1</v>
      </c>
      <c r="H830">
        <f>SUM(Tabela2[[#This Row],[Contratado Santa Marcelina]:[Bolsistas]])</f>
        <v>1</v>
      </c>
    </row>
    <row r="831" spans="1:8" x14ac:dyDescent="0.25">
      <c r="A831" s="6" t="s">
        <v>279</v>
      </c>
      <c r="B831" t="s">
        <v>49</v>
      </c>
      <c r="C831">
        <v>21</v>
      </c>
      <c r="H831">
        <f>SUM(Tabela2[[#This Row],[Contratado Santa Marcelina]:[Bolsistas]])</f>
        <v>21</v>
      </c>
    </row>
    <row r="832" spans="1:8" x14ac:dyDescent="0.25">
      <c r="A832" s="6"/>
      <c r="B832" t="s">
        <v>8</v>
      </c>
      <c r="C832">
        <v>1</v>
      </c>
      <c r="H832">
        <f>SUM(Tabela2[[#This Row],[Contratado Santa Marcelina]:[Bolsistas]])</f>
        <v>1</v>
      </c>
    </row>
    <row r="833" spans="1:8" x14ac:dyDescent="0.25">
      <c r="A833" s="6"/>
      <c r="B833" t="s">
        <v>300</v>
      </c>
      <c r="C833">
        <v>9</v>
      </c>
      <c r="H833">
        <f>SUM(Tabela2[[#This Row],[Contratado Santa Marcelina]:[Bolsistas]])</f>
        <v>9</v>
      </c>
    </row>
    <row r="834" spans="1:8" x14ac:dyDescent="0.25">
      <c r="A834" s="6"/>
      <c r="B834" t="s">
        <v>262</v>
      </c>
      <c r="C834">
        <v>10</v>
      </c>
      <c r="H834">
        <f>SUM(Tabela2[[#This Row],[Contratado Santa Marcelina]:[Bolsistas]])</f>
        <v>10</v>
      </c>
    </row>
    <row r="835" spans="1:8" x14ac:dyDescent="0.25">
      <c r="A835" s="6"/>
      <c r="B835" t="s">
        <v>13</v>
      </c>
      <c r="C835">
        <v>1</v>
      </c>
      <c r="H835">
        <f>SUM(Tabela2[[#This Row],[Contratado Santa Marcelina]:[Bolsistas]])</f>
        <v>1</v>
      </c>
    </row>
    <row r="836" spans="1:8" x14ac:dyDescent="0.25">
      <c r="A836" s="6"/>
      <c r="B836" t="s">
        <v>53</v>
      </c>
      <c r="C836">
        <v>4</v>
      </c>
      <c r="H836">
        <f>SUM(Tabela2[[#This Row],[Contratado Santa Marcelina]:[Bolsistas]])</f>
        <v>4</v>
      </c>
    </row>
    <row r="837" spans="1:8" x14ac:dyDescent="0.25">
      <c r="A837" s="6"/>
      <c r="B837" t="s">
        <v>299</v>
      </c>
      <c r="C837">
        <v>2</v>
      </c>
      <c r="H837">
        <f>SUM(Tabela2[[#This Row],[Contratado Santa Marcelina]:[Bolsistas]])</f>
        <v>2</v>
      </c>
    </row>
    <row r="838" spans="1:8" x14ac:dyDescent="0.25">
      <c r="A838" s="6"/>
      <c r="B838" t="s">
        <v>17</v>
      </c>
      <c r="C838">
        <v>2</v>
      </c>
      <c r="H838">
        <f>SUM(Tabela2[[#This Row],[Contratado Santa Marcelina]:[Bolsistas]])</f>
        <v>2</v>
      </c>
    </row>
    <row r="839" spans="1:8" x14ac:dyDescent="0.25">
      <c r="A839" s="6"/>
      <c r="B839" t="s">
        <v>19</v>
      </c>
      <c r="F839">
        <v>10</v>
      </c>
      <c r="H839">
        <f>SUM(Tabela2[[#This Row],[Contratado Santa Marcelina]:[Bolsistas]])</f>
        <v>10</v>
      </c>
    </row>
    <row r="840" spans="1:8" x14ac:dyDescent="0.25">
      <c r="A840" s="6"/>
      <c r="B840" t="s">
        <v>54</v>
      </c>
      <c r="C840">
        <v>2</v>
      </c>
      <c r="F840">
        <v>17</v>
      </c>
      <c r="H840">
        <f>SUM(Tabela2[[#This Row],[Contratado Santa Marcelina]:[Bolsistas]])</f>
        <v>19</v>
      </c>
    </row>
    <row r="841" spans="1:8" x14ac:dyDescent="0.25">
      <c r="A841" s="6"/>
      <c r="B841" t="s">
        <v>44</v>
      </c>
      <c r="F841">
        <v>2</v>
      </c>
      <c r="H841">
        <f>SUM(Tabela2[[#This Row],[Contratado Santa Marcelina]:[Bolsistas]])</f>
        <v>2</v>
      </c>
    </row>
    <row r="842" spans="1:8" x14ac:dyDescent="0.25">
      <c r="A842" s="6"/>
      <c r="B842" t="s">
        <v>30</v>
      </c>
      <c r="C842">
        <v>3</v>
      </c>
      <c r="H842">
        <f>SUM(Tabela2[[#This Row],[Contratado Santa Marcelina]:[Bolsistas]])</f>
        <v>3</v>
      </c>
    </row>
    <row r="843" spans="1:8" x14ac:dyDescent="0.25">
      <c r="A843" s="6"/>
      <c r="B843" t="s">
        <v>56</v>
      </c>
      <c r="C843">
        <v>1</v>
      </c>
      <c r="H843">
        <f>SUM(Tabela2[[#This Row],[Contratado Santa Marcelina]:[Bolsistas]])</f>
        <v>1</v>
      </c>
    </row>
    <row r="844" spans="1:8" x14ac:dyDescent="0.25">
      <c r="A844" s="6" t="s">
        <v>282</v>
      </c>
      <c r="B844" t="s">
        <v>5</v>
      </c>
      <c r="C844">
        <v>1</v>
      </c>
      <c r="H844">
        <f>SUM(Tabela2[[#This Row],[Contratado Santa Marcelina]:[Bolsistas]])</f>
        <v>1</v>
      </c>
    </row>
    <row r="845" spans="1:8" x14ac:dyDescent="0.25">
      <c r="A845" s="6"/>
      <c r="B845" t="s">
        <v>7</v>
      </c>
      <c r="C845">
        <v>3</v>
      </c>
      <c r="H845">
        <f>SUM(Tabela2[[#This Row],[Contratado Santa Marcelina]:[Bolsistas]])</f>
        <v>3</v>
      </c>
    </row>
    <row r="846" spans="1:8" x14ac:dyDescent="0.25">
      <c r="A846" s="2"/>
      <c r="B846" t="s">
        <v>8</v>
      </c>
      <c r="C846">
        <v>14</v>
      </c>
      <c r="H846">
        <f>SUM(Tabela2[[#This Row],[Contratado Santa Marcelina]:[Bolsistas]])</f>
        <v>14</v>
      </c>
    </row>
    <row r="847" spans="1:8" x14ac:dyDescent="0.25">
      <c r="A847" s="5"/>
      <c r="B847" s="10" t="s">
        <v>262</v>
      </c>
      <c r="C847" s="10">
        <v>14</v>
      </c>
      <c r="D847" s="5"/>
      <c r="E847" s="5"/>
      <c r="F847" s="5"/>
      <c r="G847" s="5"/>
      <c r="H847" s="10">
        <f>SUM(Tabela2[[#This Row],[Contratado Santa Marcelina]:[Bolsistas]])</f>
        <v>14</v>
      </c>
    </row>
    <row r="848" spans="1:8" x14ac:dyDescent="0.25">
      <c r="A848" s="6"/>
      <c r="B848" t="s">
        <v>11</v>
      </c>
      <c r="C848">
        <v>3</v>
      </c>
      <c r="H848">
        <f>SUM(Tabela2[[#This Row],[Contratado Santa Marcelina]:[Bolsistas]])</f>
        <v>3</v>
      </c>
    </row>
    <row r="849" spans="1:8" x14ac:dyDescent="0.25">
      <c r="A849" s="6"/>
      <c r="B849" t="s">
        <v>12</v>
      </c>
      <c r="C849">
        <v>3</v>
      </c>
      <c r="H849">
        <f>SUM(Tabela2[[#This Row],[Contratado Santa Marcelina]:[Bolsistas]])</f>
        <v>3</v>
      </c>
    </row>
    <row r="850" spans="1:8" x14ac:dyDescent="0.25">
      <c r="A850" s="6"/>
      <c r="B850" t="s">
        <v>13</v>
      </c>
      <c r="C850">
        <v>5</v>
      </c>
      <c r="H850">
        <f>SUM(Tabela2[[#This Row],[Contratado Santa Marcelina]:[Bolsistas]])</f>
        <v>5</v>
      </c>
    </row>
    <row r="851" spans="1:8" x14ac:dyDescent="0.25">
      <c r="A851" s="6"/>
      <c r="B851" t="s">
        <v>299</v>
      </c>
      <c r="C851">
        <v>2</v>
      </c>
      <c r="H851">
        <f>SUM(Tabela2[[#This Row],[Contratado Santa Marcelina]:[Bolsistas]])</f>
        <v>2</v>
      </c>
    </row>
    <row r="852" spans="1:8" x14ac:dyDescent="0.25">
      <c r="A852" s="6"/>
      <c r="B852" t="s">
        <v>15</v>
      </c>
      <c r="C852">
        <v>4</v>
      </c>
      <c r="H852">
        <f>SUM(Tabela2[[#This Row],[Contratado Santa Marcelina]:[Bolsistas]])</f>
        <v>4</v>
      </c>
    </row>
    <row r="853" spans="1:8" x14ac:dyDescent="0.25">
      <c r="A853" s="6"/>
      <c r="B853" t="s">
        <v>17</v>
      </c>
      <c r="C853">
        <v>1</v>
      </c>
      <c r="H853">
        <f>SUM(Tabela2[[#This Row],[Contratado Santa Marcelina]:[Bolsistas]])</f>
        <v>1</v>
      </c>
    </row>
    <row r="854" spans="1:8" x14ac:dyDescent="0.25">
      <c r="A854" s="6"/>
      <c r="B854" t="s">
        <v>19</v>
      </c>
      <c r="C854">
        <v>5</v>
      </c>
      <c r="F854">
        <v>7</v>
      </c>
      <c r="H854">
        <f>SUM(Tabela2[[#This Row],[Contratado Santa Marcelina]:[Bolsistas]])</f>
        <v>12</v>
      </c>
    </row>
    <row r="855" spans="1:8" x14ac:dyDescent="0.25">
      <c r="A855" s="6"/>
      <c r="B855" t="s">
        <v>22</v>
      </c>
      <c r="C855">
        <v>1</v>
      </c>
      <c r="F855">
        <v>2</v>
      </c>
      <c r="H855">
        <f>SUM(Tabela2[[#This Row],[Contratado Santa Marcelina]:[Bolsistas]])</f>
        <v>3</v>
      </c>
    </row>
    <row r="856" spans="1:8" x14ac:dyDescent="0.25">
      <c r="A856" s="6"/>
      <c r="B856" t="s">
        <v>25</v>
      </c>
      <c r="F856">
        <v>4</v>
      </c>
      <c r="H856">
        <f>SUM(Tabela2[[#This Row],[Contratado Santa Marcelina]:[Bolsistas]])</f>
        <v>4</v>
      </c>
    </row>
    <row r="857" spans="1:8" x14ac:dyDescent="0.25">
      <c r="A857" s="6"/>
      <c r="B857" t="s">
        <v>44</v>
      </c>
      <c r="F857">
        <v>1</v>
      </c>
      <c r="H857">
        <f>SUM(Tabela2[[#This Row],[Contratado Santa Marcelina]:[Bolsistas]])</f>
        <v>1</v>
      </c>
    </row>
    <row r="858" spans="1:8" x14ac:dyDescent="0.25">
      <c r="A858" s="6"/>
      <c r="B858" t="s">
        <v>27</v>
      </c>
      <c r="C858">
        <v>1</v>
      </c>
      <c r="H858">
        <f>SUM(Tabela2[[#This Row],[Contratado Santa Marcelina]:[Bolsistas]])</f>
        <v>1</v>
      </c>
    </row>
    <row r="859" spans="1:8" x14ac:dyDescent="0.25">
      <c r="A859" s="6"/>
      <c r="B859" t="s">
        <v>28</v>
      </c>
      <c r="C859">
        <v>2</v>
      </c>
      <c r="H859">
        <f>SUM(Tabela2[[#This Row],[Contratado Santa Marcelina]:[Bolsistas]])</f>
        <v>2</v>
      </c>
    </row>
    <row r="860" spans="1:8" x14ac:dyDescent="0.25">
      <c r="A860" s="6"/>
      <c r="B860" t="s">
        <v>30</v>
      </c>
      <c r="C860">
        <v>4</v>
      </c>
      <c r="H860">
        <f>SUM(Tabela2[[#This Row],[Contratado Santa Marcelina]:[Bolsistas]])</f>
        <v>4</v>
      </c>
    </row>
    <row r="861" spans="1:8" x14ac:dyDescent="0.25">
      <c r="A861" s="6" t="s">
        <v>171</v>
      </c>
      <c r="B861" t="s">
        <v>5</v>
      </c>
      <c r="C861">
        <v>1</v>
      </c>
      <c r="H861">
        <f>SUM(Tabela2[[#This Row],[Contratado Santa Marcelina]:[Bolsistas]])</f>
        <v>1</v>
      </c>
    </row>
    <row r="862" spans="1:8" x14ac:dyDescent="0.25">
      <c r="A862" s="6"/>
      <c r="B862" t="s">
        <v>7</v>
      </c>
      <c r="C862">
        <v>2</v>
      </c>
      <c r="H862">
        <f>SUM(Tabela2[[#This Row],[Contratado Santa Marcelina]:[Bolsistas]])</f>
        <v>2</v>
      </c>
    </row>
    <row r="863" spans="1:8" x14ac:dyDescent="0.25">
      <c r="A863" s="6"/>
      <c r="B863" t="s">
        <v>8</v>
      </c>
      <c r="C863">
        <v>17</v>
      </c>
      <c r="H863">
        <f>SUM(Tabela2[[#This Row],[Contratado Santa Marcelina]:[Bolsistas]])</f>
        <v>17</v>
      </c>
    </row>
    <row r="864" spans="1:8" x14ac:dyDescent="0.25">
      <c r="A864" s="6"/>
      <c r="B864" t="s">
        <v>262</v>
      </c>
      <c r="C864">
        <v>21</v>
      </c>
      <c r="H864">
        <f>SUM(Tabela2[[#This Row],[Contratado Santa Marcelina]:[Bolsistas]])</f>
        <v>21</v>
      </c>
    </row>
    <row r="865" spans="1:8" x14ac:dyDescent="0.25">
      <c r="A865" s="6"/>
      <c r="B865" t="s">
        <v>10</v>
      </c>
      <c r="C865">
        <v>2</v>
      </c>
      <c r="H865">
        <f>SUM(Tabela2[[#This Row],[Contratado Santa Marcelina]:[Bolsistas]])</f>
        <v>2</v>
      </c>
    </row>
    <row r="866" spans="1:8" x14ac:dyDescent="0.25">
      <c r="A866" s="6"/>
      <c r="B866" t="s">
        <v>11</v>
      </c>
      <c r="C866">
        <v>4</v>
      </c>
      <c r="H866">
        <f>SUM(Tabela2[[#This Row],[Contratado Santa Marcelina]:[Bolsistas]])</f>
        <v>4</v>
      </c>
    </row>
    <row r="867" spans="1:8" x14ac:dyDescent="0.25">
      <c r="A867" s="2"/>
      <c r="B867" t="s">
        <v>12</v>
      </c>
      <c r="C867">
        <v>6</v>
      </c>
      <c r="H867">
        <f>SUM(Tabela2[[#This Row],[Contratado Santa Marcelina]:[Bolsistas]])</f>
        <v>6</v>
      </c>
    </row>
    <row r="868" spans="1:8" x14ac:dyDescent="0.25">
      <c r="A868" s="5"/>
      <c r="B868" s="10" t="s">
        <v>13</v>
      </c>
      <c r="C868" s="10">
        <v>7</v>
      </c>
      <c r="D868" s="5"/>
      <c r="E868" s="5"/>
      <c r="F868" s="5"/>
      <c r="G868" s="5"/>
      <c r="H868" s="10">
        <f>SUM(Tabela2[[#This Row],[Contratado Santa Marcelina]:[Bolsistas]])</f>
        <v>7</v>
      </c>
    </row>
    <row r="869" spans="1:8" x14ac:dyDescent="0.25">
      <c r="A869" s="6"/>
      <c r="B869" t="s">
        <v>299</v>
      </c>
      <c r="C869">
        <v>2</v>
      </c>
      <c r="H869">
        <f>SUM(Tabela2[[#This Row],[Contratado Santa Marcelina]:[Bolsistas]])</f>
        <v>2</v>
      </c>
    </row>
    <row r="870" spans="1:8" x14ac:dyDescent="0.25">
      <c r="A870" s="6"/>
      <c r="B870" t="s">
        <v>15</v>
      </c>
      <c r="C870">
        <v>1</v>
      </c>
      <c r="H870">
        <f>SUM(Tabela2[[#This Row],[Contratado Santa Marcelina]:[Bolsistas]])</f>
        <v>1</v>
      </c>
    </row>
    <row r="871" spans="1:8" x14ac:dyDescent="0.25">
      <c r="A871" s="6"/>
      <c r="B871" t="s">
        <v>17</v>
      </c>
      <c r="C871">
        <v>1</v>
      </c>
      <c r="H871">
        <f>SUM(Tabela2[[#This Row],[Contratado Santa Marcelina]:[Bolsistas]])</f>
        <v>1</v>
      </c>
    </row>
    <row r="872" spans="1:8" x14ac:dyDescent="0.25">
      <c r="A872" s="6"/>
      <c r="B872" t="s">
        <v>19</v>
      </c>
      <c r="C872">
        <v>4</v>
      </c>
      <c r="F872">
        <v>9</v>
      </c>
      <c r="H872">
        <f>SUM(Tabela2[[#This Row],[Contratado Santa Marcelina]:[Bolsistas]])</f>
        <v>13</v>
      </c>
    </row>
    <row r="873" spans="1:8" x14ac:dyDescent="0.25">
      <c r="A873" s="6"/>
      <c r="B873" t="s">
        <v>264</v>
      </c>
      <c r="C873">
        <v>1</v>
      </c>
      <c r="H873">
        <f>SUM(Tabela2[[#This Row],[Contratado Santa Marcelina]:[Bolsistas]])</f>
        <v>1</v>
      </c>
    </row>
    <row r="874" spans="1:8" x14ac:dyDescent="0.25">
      <c r="A874" s="6"/>
      <c r="B874" t="s">
        <v>20</v>
      </c>
      <c r="C874">
        <v>2</v>
      </c>
      <c r="H874">
        <f>SUM(Tabela2[[#This Row],[Contratado Santa Marcelina]:[Bolsistas]])</f>
        <v>2</v>
      </c>
    </row>
    <row r="875" spans="1:8" x14ac:dyDescent="0.25">
      <c r="A875" s="6"/>
      <c r="B875" t="s">
        <v>22</v>
      </c>
      <c r="C875">
        <v>1</v>
      </c>
      <c r="F875">
        <v>1</v>
      </c>
      <c r="H875">
        <f>SUM(Tabela2[[#This Row],[Contratado Santa Marcelina]:[Bolsistas]])</f>
        <v>2</v>
      </c>
    </row>
    <row r="876" spans="1:8" x14ac:dyDescent="0.25">
      <c r="A876" s="6"/>
      <c r="B876" t="s">
        <v>25</v>
      </c>
      <c r="C876">
        <v>2</v>
      </c>
      <c r="F876">
        <v>5</v>
      </c>
      <c r="H876">
        <f>SUM(Tabela2[[#This Row],[Contratado Santa Marcelina]:[Bolsistas]])</f>
        <v>7</v>
      </c>
    </row>
    <row r="877" spans="1:8" x14ac:dyDescent="0.25">
      <c r="A877" s="6"/>
      <c r="B877" t="s">
        <v>44</v>
      </c>
      <c r="F877">
        <v>2</v>
      </c>
      <c r="H877">
        <f>SUM(Tabela2[[#This Row],[Contratado Santa Marcelina]:[Bolsistas]])</f>
        <v>2</v>
      </c>
    </row>
    <row r="878" spans="1:8" x14ac:dyDescent="0.25">
      <c r="A878" s="6"/>
      <c r="B878" t="s">
        <v>27</v>
      </c>
      <c r="C878">
        <v>1</v>
      </c>
      <c r="H878">
        <f>SUM(Tabela2[[#This Row],[Contratado Santa Marcelina]:[Bolsistas]])</f>
        <v>1</v>
      </c>
    </row>
    <row r="879" spans="1:8" x14ac:dyDescent="0.25">
      <c r="A879" s="6"/>
      <c r="B879" t="s">
        <v>28</v>
      </c>
      <c r="C879">
        <v>1</v>
      </c>
      <c r="H879">
        <f>SUM(Tabela2[[#This Row],[Contratado Santa Marcelina]:[Bolsistas]])</f>
        <v>1</v>
      </c>
    </row>
    <row r="880" spans="1:8" x14ac:dyDescent="0.25">
      <c r="A880" s="6"/>
      <c r="B880" t="s">
        <v>30</v>
      </c>
      <c r="C880">
        <v>4</v>
      </c>
      <c r="H880">
        <f>SUM(Tabela2[[#This Row],[Contratado Santa Marcelina]:[Bolsistas]])</f>
        <v>4</v>
      </c>
    </row>
    <row r="881" spans="1:8" x14ac:dyDescent="0.25">
      <c r="A881" s="6" t="s">
        <v>285</v>
      </c>
      <c r="B881" t="s">
        <v>5</v>
      </c>
      <c r="C881">
        <v>1</v>
      </c>
      <c r="H881">
        <f>SUM(Tabela2[[#This Row],[Contratado Santa Marcelina]:[Bolsistas]])</f>
        <v>1</v>
      </c>
    </row>
    <row r="882" spans="1:8" x14ac:dyDescent="0.25">
      <c r="A882" s="6"/>
      <c r="B882" t="s">
        <v>7</v>
      </c>
      <c r="C882">
        <v>1</v>
      </c>
      <c r="H882">
        <f>SUM(Tabela2[[#This Row],[Contratado Santa Marcelina]:[Bolsistas]])</f>
        <v>1</v>
      </c>
    </row>
    <row r="883" spans="1:8" x14ac:dyDescent="0.25">
      <c r="A883" s="6"/>
      <c r="B883" t="s">
        <v>8</v>
      </c>
      <c r="C883">
        <v>16</v>
      </c>
      <c r="E883">
        <v>1</v>
      </c>
      <c r="H883">
        <f>SUM(Tabela2[[#This Row],[Contratado Santa Marcelina]:[Bolsistas]])</f>
        <v>17</v>
      </c>
    </row>
    <row r="884" spans="1:8" x14ac:dyDescent="0.25">
      <c r="A884" s="6"/>
      <c r="B884" t="s">
        <v>262</v>
      </c>
      <c r="C884">
        <v>14</v>
      </c>
      <c r="E884">
        <v>3</v>
      </c>
      <c r="H884">
        <f>SUM(Tabela2[[#This Row],[Contratado Santa Marcelina]:[Bolsistas]])</f>
        <v>17</v>
      </c>
    </row>
    <row r="885" spans="1:8" x14ac:dyDescent="0.25">
      <c r="A885" s="6"/>
      <c r="B885" t="s">
        <v>11</v>
      </c>
      <c r="C885">
        <v>2</v>
      </c>
      <c r="E885">
        <v>1</v>
      </c>
      <c r="H885">
        <f>SUM(Tabela2[[#This Row],[Contratado Santa Marcelina]:[Bolsistas]])</f>
        <v>3</v>
      </c>
    </row>
    <row r="886" spans="1:8" x14ac:dyDescent="0.25">
      <c r="A886" s="6"/>
      <c r="B886" t="s">
        <v>12</v>
      </c>
      <c r="C886">
        <v>2</v>
      </c>
      <c r="H886">
        <f>SUM(Tabela2[[#This Row],[Contratado Santa Marcelina]:[Bolsistas]])</f>
        <v>2</v>
      </c>
    </row>
    <row r="887" spans="1:8" x14ac:dyDescent="0.25">
      <c r="A887" s="2"/>
      <c r="B887" t="s">
        <v>13</v>
      </c>
      <c r="C887">
        <v>5</v>
      </c>
      <c r="H887">
        <f>SUM(Tabela2[[#This Row],[Contratado Santa Marcelina]:[Bolsistas]])</f>
        <v>5</v>
      </c>
    </row>
    <row r="888" spans="1:8" x14ac:dyDescent="0.25">
      <c r="A888" s="5"/>
      <c r="B888" s="10" t="s">
        <v>299</v>
      </c>
      <c r="C888" s="10">
        <v>2</v>
      </c>
      <c r="D888" s="5"/>
      <c r="E888" s="5"/>
      <c r="F888" s="5"/>
      <c r="G888" s="5"/>
      <c r="H888" s="10">
        <f>SUM(Tabela2[[#This Row],[Contratado Santa Marcelina]:[Bolsistas]])</f>
        <v>2</v>
      </c>
    </row>
    <row r="889" spans="1:8" x14ac:dyDescent="0.25">
      <c r="A889" s="6"/>
      <c r="B889" t="s">
        <v>17</v>
      </c>
      <c r="C889">
        <v>1</v>
      </c>
      <c r="H889">
        <f>SUM(Tabela2[[#This Row],[Contratado Santa Marcelina]:[Bolsistas]])</f>
        <v>1</v>
      </c>
    </row>
    <row r="890" spans="1:8" x14ac:dyDescent="0.25">
      <c r="A890" s="6"/>
      <c r="B890" t="s">
        <v>19</v>
      </c>
      <c r="C890">
        <v>5</v>
      </c>
      <c r="F890">
        <v>10</v>
      </c>
      <c r="H890">
        <f>SUM(Tabela2[[#This Row],[Contratado Santa Marcelina]:[Bolsistas]])</f>
        <v>15</v>
      </c>
    </row>
    <row r="891" spans="1:8" x14ac:dyDescent="0.25">
      <c r="A891" s="6"/>
      <c r="B891" t="s">
        <v>22</v>
      </c>
      <c r="F891">
        <v>8</v>
      </c>
      <c r="H891">
        <f>SUM(Tabela2[[#This Row],[Contratado Santa Marcelina]:[Bolsistas]])</f>
        <v>8</v>
      </c>
    </row>
    <row r="892" spans="1:8" x14ac:dyDescent="0.25">
      <c r="A892" s="6"/>
      <c r="B892" t="s">
        <v>25</v>
      </c>
      <c r="C892">
        <v>2</v>
      </c>
      <c r="F892">
        <v>2</v>
      </c>
      <c r="H892">
        <f>SUM(Tabela2[[#This Row],[Contratado Santa Marcelina]:[Bolsistas]])</f>
        <v>4</v>
      </c>
    </row>
    <row r="893" spans="1:8" x14ac:dyDescent="0.25">
      <c r="A893" s="6"/>
      <c r="B893" t="s">
        <v>30</v>
      </c>
      <c r="C893">
        <v>3</v>
      </c>
      <c r="H893">
        <f>SUM(Tabela2[[#This Row],[Contratado Santa Marcelina]:[Bolsistas]])</f>
        <v>3</v>
      </c>
    </row>
    <row r="894" spans="1:8" x14ac:dyDescent="0.25">
      <c r="A894" s="6" t="s">
        <v>174</v>
      </c>
      <c r="B894" t="s">
        <v>49</v>
      </c>
      <c r="C894">
        <v>35</v>
      </c>
      <c r="H894">
        <f>SUM(Tabela2[[#This Row],[Contratado Santa Marcelina]:[Bolsistas]])</f>
        <v>35</v>
      </c>
    </row>
    <row r="895" spans="1:8" x14ac:dyDescent="0.25">
      <c r="A895" s="6"/>
      <c r="B895" t="s">
        <v>5</v>
      </c>
      <c r="C895">
        <v>1</v>
      </c>
      <c r="H895">
        <f>SUM(Tabela2[[#This Row],[Contratado Santa Marcelina]:[Bolsistas]])</f>
        <v>1</v>
      </c>
    </row>
    <row r="896" spans="1:8" x14ac:dyDescent="0.25">
      <c r="A896" s="6"/>
      <c r="B896" t="s">
        <v>7</v>
      </c>
      <c r="C896">
        <v>1</v>
      </c>
      <c r="H896">
        <f>SUM(Tabela2[[#This Row],[Contratado Santa Marcelina]:[Bolsistas]])</f>
        <v>1</v>
      </c>
    </row>
    <row r="897" spans="1:8" x14ac:dyDescent="0.25">
      <c r="A897" s="6"/>
      <c r="B897" t="s">
        <v>300</v>
      </c>
      <c r="C897">
        <v>16</v>
      </c>
      <c r="H897">
        <f>SUM(Tabela2[[#This Row],[Contratado Santa Marcelina]:[Bolsistas]])</f>
        <v>16</v>
      </c>
    </row>
    <row r="898" spans="1:8" x14ac:dyDescent="0.25">
      <c r="A898" s="6"/>
      <c r="B898" t="s">
        <v>262</v>
      </c>
      <c r="C898">
        <v>16</v>
      </c>
      <c r="H898">
        <f>SUM(Tabela2[[#This Row],[Contratado Santa Marcelina]:[Bolsistas]])</f>
        <v>16</v>
      </c>
    </row>
    <row r="899" spans="1:8" x14ac:dyDescent="0.25">
      <c r="A899" s="6"/>
      <c r="B899" t="s">
        <v>301</v>
      </c>
      <c r="C899">
        <v>3</v>
      </c>
      <c r="H899">
        <f>SUM(Tabela2[[#This Row],[Contratado Santa Marcelina]:[Bolsistas]])</f>
        <v>3</v>
      </c>
    </row>
    <row r="900" spans="1:8" x14ac:dyDescent="0.25">
      <c r="A900" s="6"/>
      <c r="B900" t="s">
        <v>12</v>
      </c>
      <c r="C900">
        <v>1</v>
      </c>
      <c r="H900">
        <f>SUM(Tabela2[[#This Row],[Contratado Santa Marcelina]:[Bolsistas]])</f>
        <v>1</v>
      </c>
    </row>
    <row r="901" spans="1:8" x14ac:dyDescent="0.25">
      <c r="A901" s="6"/>
      <c r="B901" t="s">
        <v>302</v>
      </c>
      <c r="C901">
        <v>2</v>
      </c>
      <c r="H901">
        <f>SUM(Tabela2[[#This Row],[Contratado Santa Marcelina]:[Bolsistas]])</f>
        <v>2</v>
      </c>
    </row>
    <row r="902" spans="1:8" x14ac:dyDescent="0.25">
      <c r="A902" s="6"/>
      <c r="B902" t="s">
        <v>13</v>
      </c>
      <c r="C902">
        <v>1</v>
      </c>
      <c r="H902">
        <f>SUM(Tabela2[[#This Row],[Contratado Santa Marcelina]:[Bolsistas]])</f>
        <v>1</v>
      </c>
    </row>
    <row r="903" spans="1:8" x14ac:dyDescent="0.25">
      <c r="A903" s="2"/>
      <c r="B903" t="s">
        <v>53</v>
      </c>
      <c r="C903">
        <v>6</v>
      </c>
      <c r="H903">
        <f>SUM(Tabela2[[#This Row],[Contratado Santa Marcelina]:[Bolsistas]])</f>
        <v>6</v>
      </c>
    </row>
    <row r="904" spans="1:8" x14ac:dyDescent="0.25">
      <c r="A904" s="5"/>
      <c r="B904" s="10" t="s">
        <v>299</v>
      </c>
      <c r="C904" s="10">
        <v>2</v>
      </c>
      <c r="D904" s="5"/>
      <c r="E904" s="5"/>
      <c r="F904" s="5"/>
      <c r="G904" s="5"/>
      <c r="H904" s="10">
        <f>SUM(Tabela2[[#This Row],[Contratado Santa Marcelina]:[Bolsistas]])</f>
        <v>2</v>
      </c>
    </row>
    <row r="905" spans="1:8" x14ac:dyDescent="0.25">
      <c r="A905" s="6"/>
      <c r="B905" t="s">
        <v>15</v>
      </c>
      <c r="C905">
        <v>1</v>
      </c>
      <c r="H905">
        <f>SUM(Tabela2[[#This Row],[Contratado Santa Marcelina]:[Bolsistas]])</f>
        <v>1</v>
      </c>
    </row>
    <row r="906" spans="1:8" x14ac:dyDescent="0.25">
      <c r="A906" s="6"/>
      <c r="B906" t="s">
        <v>17</v>
      </c>
      <c r="C906">
        <v>1</v>
      </c>
      <c r="H906">
        <f>SUM(Tabela2[[#This Row],[Contratado Santa Marcelina]:[Bolsistas]])</f>
        <v>1</v>
      </c>
    </row>
    <row r="907" spans="1:8" x14ac:dyDescent="0.25">
      <c r="A907" s="6"/>
      <c r="B907" t="s">
        <v>54</v>
      </c>
      <c r="C907">
        <v>2</v>
      </c>
      <c r="F907">
        <v>43</v>
      </c>
      <c r="H907">
        <f>SUM(Tabela2[[#This Row],[Contratado Santa Marcelina]:[Bolsistas]])</f>
        <v>45</v>
      </c>
    </row>
    <row r="908" spans="1:8" x14ac:dyDescent="0.25">
      <c r="A908" s="6"/>
      <c r="B908" t="s">
        <v>44</v>
      </c>
      <c r="F908">
        <v>3</v>
      </c>
      <c r="H908">
        <f>SUM(Tabela2[[#This Row],[Contratado Santa Marcelina]:[Bolsistas]])</f>
        <v>3</v>
      </c>
    </row>
    <row r="909" spans="1:8" x14ac:dyDescent="0.25">
      <c r="A909" s="6"/>
      <c r="B909" t="s">
        <v>27</v>
      </c>
      <c r="C909">
        <v>1</v>
      </c>
      <c r="H909">
        <f>SUM(Tabela2[[#This Row],[Contratado Santa Marcelina]:[Bolsistas]])</f>
        <v>1</v>
      </c>
    </row>
    <row r="910" spans="1:8" x14ac:dyDescent="0.25">
      <c r="A910" s="6"/>
      <c r="B910" t="s">
        <v>55</v>
      </c>
      <c r="C910">
        <v>1</v>
      </c>
      <c r="H910">
        <f>SUM(Tabela2[[#This Row],[Contratado Santa Marcelina]:[Bolsistas]])</f>
        <v>1</v>
      </c>
    </row>
    <row r="911" spans="1:8" x14ac:dyDescent="0.25">
      <c r="A911" s="6"/>
      <c r="B911" t="s">
        <v>28</v>
      </c>
      <c r="C911">
        <v>1</v>
      </c>
      <c r="H911">
        <f>SUM(Tabela2[[#This Row],[Contratado Santa Marcelina]:[Bolsistas]])</f>
        <v>1</v>
      </c>
    </row>
    <row r="912" spans="1:8" x14ac:dyDescent="0.25">
      <c r="A912" s="6"/>
      <c r="B912" t="s">
        <v>30</v>
      </c>
      <c r="C912">
        <v>3</v>
      </c>
      <c r="H912">
        <f>SUM(Tabela2[[#This Row],[Contratado Santa Marcelina]:[Bolsistas]])</f>
        <v>3</v>
      </c>
    </row>
    <row r="913" spans="1:8" x14ac:dyDescent="0.25">
      <c r="A913" s="6"/>
      <c r="B913" t="s">
        <v>306</v>
      </c>
      <c r="C913">
        <v>1</v>
      </c>
      <c r="H913">
        <f>SUM(Tabela2[[#This Row],[Contratado Santa Marcelina]:[Bolsistas]])</f>
        <v>1</v>
      </c>
    </row>
    <row r="914" spans="1:8" x14ac:dyDescent="0.25">
      <c r="A914" s="2"/>
      <c r="B914" t="s">
        <v>56</v>
      </c>
      <c r="C914">
        <v>1</v>
      </c>
      <c r="H914">
        <f>SUM(Tabela2[[#This Row],[Contratado Santa Marcelina]:[Bolsistas]])</f>
        <v>1</v>
      </c>
    </row>
    <row r="915" spans="1:8" x14ac:dyDescent="0.25">
      <c r="A915" s="5" t="s">
        <v>175</v>
      </c>
      <c r="B915" s="10" t="s">
        <v>5</v>
      </c>
      <c r="C915" s="10">
        <v>1</v>
      </c>
      <c r="D915" s="5"/>
      <c r="E915" s="5"/>
      <c r="F915" s="5"/>
      <c r="G915" s="5"/>
      <c r="H915" s="10">
        <f>SUM(Tabela2[[#This Row],[Contratado Santa Marcelina]:[Bolsistas]])</f>
        <v>1</v>
      </c>
    </row>
    <row r="916" spans="1:8" x14ac:dyDescent="0.25">
      <c r="A916" s="6"/>
      <c r="B916" t="s">
        <v>7</v>
      </c>
      <c r="C916">
        <v>3</v>
      </c>
      <c r="H916">
        <f>SUM(Tabela2[[#This Row],[Contratado Santa Marcelina]:[Bolsistas]])</f>
        <v>3</v>
      </c>
    </row>
    <row r="917" spans="1:8" x14ac:dyDescent="0.25">
      <c r="A917" s="6"/>
      <c r="B917" t="s">
        <v>8</v>
      </c>
      <c r="C917">
        <v>18</v>
      </c>
      <c r="E917">
        <v>1</v>
      </c>
      <c r="H917">
        <f>SUM(Tabela2[[#This Row],[Contratado Santa Marcelina]:[Bolsistas]])</f>
        <v>19</v>
      </c>
    </row>
    <row r="918" spans="1:8" x14ac:dyDescent="0.25">
      <c r="A918" s="6"/>
      <c r="B918" t="s">
        <v>262</v>
      </c>
      <c r="C918">
        <v>17</v>
      </c>
      <c r="E918">
        <v>1</v>
      </c>
      <c r="H918">
        <f>SUM(Tabela2[[#This Row],[Contratado Santa Marcelina]:[Bolsistas]])</f>
        <v>18</v>
      </c>
    </row>
    <row r="919" spans="1:8" x14ac:dyDescent="0.25">
      <c r="A919" s="6"/>
      <c r="B919" t="s">
        <v>11</v>
      </c>
      <c r="C919">
        <v>3</v>
      </c>
      <c r="H919">
        <f>SUM(Tabela2[[#This Row],[Contratado Santa Marcelina]:[Bolsistas]])</f>
        <v>3</v>
      </c>
    </row>
    <row r="920" spans="1:8" x14ac:dyDescent="0.25">
      <c r="A920" s="6"/>
      <c r="B920" t="s">
        <v>12</v>
      </c>
      <c r="C920">
        <v>2</v>
      </c>
      <c r="H920">
        <f>SUM(Tabela2[[#This Row],[Contratado Santa Marcelina]:[Bolsistas]])</f>
        <v>2</v>
      </c>
    </row>
    <row r="921" spans="1:8" x14ac:dyDescent="0.25">
      <c r="A921" s="6"/>
      <c r="B921" t="s">
        <v>13</v>
      </c>
      <c r="C921">
        <v>6</v>
      </c>
      <c r="H921">
        <f>SUM(Tabela2[[#This Row],[Contratado Santa Marcelina]:[Bolsistas]])</f>
        <v>6</v>
      </c>
    </row>
    <row r="922" spans="1:8" x14ac:dyDescent="0.25">
      <c r="A922" s="6"/>
      <c r="B922" t="s">
        <v>299</v>
      </c>
      <c r="C922">
        <v>2</v>
      </c>
      <c r="H922">
        <f>SUM(Tabela2[[#This Row],[Contratado Santa Marcelina]:[Bolsistas]])</f>
        <v>2</v>
      </c>
    </row>
    <row r="923" spans="1:8" x14ac:dyDescent="0.25">
      <c r="A923" s="6"/>
      <c r="B923" t="s">
        <v>15</v>
      </c>
      <c r="C923">
        <v>1</v>
      </c>
      <c r="H923">
        <f>SUM(Tabela2[[#This Row],[Contratado Santa Marcelina]:[Bolsistas]])</f>
        <v>1</v>
      </c>
    </row>
    <row r="924" spans="1:8" x14ac:dyDescent="0.25">
      <c r="A924" s="6"/>
      <c r="B924" t="s">
        <v>298</v>
      </c>
      <c r="C924">
        <v>1</v>
      </c>
      <c r="H924">
        <f>SUM(Tabela2[[#This Row],[Contratado Santa Marcelina]:[Bolsistas]])</f>
        <v>1</v>
      </c>
    </row>
    <row r="925" spans="1:8" x14ac:dyDescent="0.25">
      <c r="A925" s="6"/>
      <c r="B925" t="s">
        <v>17</v>
      </c>
      <c r="C925">
        <v>1</v>
      </c>
      <c r="H925">
        <f>SUM(Tabela2[[#This Row],[Contratado Santa Marcelina]:[Bolsistas]])</f>
        <v>1</v>
      </c>
    </row>
    <row r="926" spans="1:8" x14ac:dyDescent="0.25">
      <c r="A926" s="6"/>
      <c r="B926" t="s">
        <v>19</v>
      </c>
      <c r="C926">
        <v>4</v>
      </c>
      <c r="F926">
        <v>11</v>
      </c>
      <c r="H926">
        <f>SUM(Tabela2[[#This Row],[Contratado Santa Marcelina]:[Bolsistas]])</f>
        <v>15</v>
      </c>
    </row>
    <row r="927" spans="1:8" x14ac:dyDescent="0.25">
      <c r="A927" s="6"/>
      <c r="B927" t="s">
        <v>22</v>
      </c>
      <c r="C927">
        <v>1</v>
      </c>
      <c r="F927">
        <v>5</v>
      </c>
      <c r="H927">
        <f>SUM(Tabela2[[#This Row],[Contratado Santa Marcelina]:[Bolsistas]])</f>
        <v>6</v>
      </c>
    </row>
    <row r="928" spans="1:8" x14ac:dyDescent="0.25">
      <c r="A928" s="6"/>
      <c r="B928" t="s">
        <v>25</v>
      </c>
      <c r="C928">
        <v>1</v>
      </c>
      <c r="F928">
        <v>4</v>
      </c>
      <c r="H928">
        <f>SUM(Tabela2[[#This Row],[Contratado Santa Marcelina]:[Bolsistas]])</f>
        <v>5</v>
      </c>
    </row>
    <row r="929" spans="1:8" x14ac:dyDescent="0.25">
      <c r="A929" s="6"/>
      <c r="B929" t="s">
        <v>44</v>
      </c>
      <c r="C929">
        <v>1</v>
      </c>
      <c r="F929">
        <v>1</v>
      </c>
      <c r="H929">
        <f>SUM(Tabela2[[#This Row],[Contratado Santa Marcelina]:[Bolsistas]])</f>
        <v>2</v>
      </c>
    </row>
    <row r="930" spans="1:8" x14ac:dyDescent="0.25">
      <c r="A930" s="2"/>
      <c r="B930" t="s">
        <v>47</v>
      </c>
      <c r="C930">
        <v>3</v>
      </c>
      <c r="H930">
        <f>SUM(Tabela2[[#This Row],[Contratado Santa Marcelina]:[Bolsistas]])</f>
        <v>3</v>
      </c>
    </row>
    <row r="931" spans="1:8" x14ac:dyDescent="0.25">
      <c r="A931" s="5"/>
      <c r="B931" s="10" t="s">
        <v>27</v>
      </c>
      <c r="C931" s="10">
        <v>2</v>
      </c>
      <c r="D931" s="5"/>
      <c r="E931" s="5"/>
      <c r="F931" s="5"/>
      <c r="G931" s="5"/>
      <c r="H931" s="10">
        <f>SUM(Tabela2[[#This Row],[Contratado Santa Marcelina]:[Bolsistas]])</f>
        <v>2</v>
      </c>
    </row>
    <row r="932" spans="1:8" x14ac:dyDescent="0.25">
      <c r="A932" s="6"/>
      <c r="B932" t="s">
        <v>28</v>
      </c>
      <c r="C932">
        <v>2</v>
      </c>
      <c r="H932">
        <f>SUM(Tabela2[[#This Row],[Contratado Santa Marcelina]:[Bolsistas]])</f>
        <v>2</v>
      </c>
    </row>
    <row r="933" spans="1:8" x14ac:dyDescent="0.25">
      <c r="A933" s="6"/>
      <c r="B933" t="s">
        <v>30</v>
      </c>
      <c r="C933">
        <v>4</v>
      </c>
      <c r="H933">
        <f>SUM(Tabela2[[#This Row],[Contratado Santa Marcelina]:[Bolsistas]])</f>
        <v>4</v>
      </c>
    </row>
    <row r="934" spans="1:8" x14ac:dyDescent="0.25">
      <c r="A934" s="6" t="s">
        <v>176</v>
      </c>
      <c r="B934" t="s">
        <v>49</v>
      </c>
      <c r="C934">
        <v>43</v>
      </c>
      <c r="H934">
        <f>SUM(Tabela2[[#This Row],[Contratado Santa Marcelina]:[Bolsistas]])</f>
        <v>43</v>
      </c>
    </row>
    <row r="935" spans="1:8" x14ac:dyDescent="0.25">
      <c r="A935" s="6"/>
      <c r="B935" t="s">
        <v>5</v>
      </c>
      <c r="C935">
        <v>1</v>
      </c>
      <c r="H935">
        <f>SUM(Tabela2[[#This Row],[Contratado Santa Marcelina]:[Bolsistas]])</f>
        <v>1</v>
      </c>
    </row>
    <row r="936" spans="1:8" x14ac:dyDescent="0.25">
      <c r="A936" s="6"/>
      <c r="B936" t="s">
        <v>7</v>
      </c>
      <c r="C936">
        <v>1</v>
      </c>
      <c r="H936">
        <f>SUM(Tabela2[[#This Row],[Contratado Santa Marcelina]:[Bolsistas]])</f>
        <v>1</v>
      </c>
    </row>
    <row r="937" spans="1:8" x14ac:dyDescent="0.25">
      <c r="A937" s="6"/>
      <c r="B937" t="s">
        <v>8</v>
      </c>
      <c r="C937">
        <v>1</v>
      </c>
      <c r="H937">
        <f>SUM(Tabela2[[#This Row],[Contratado Santa Marcelina]:[Bolsistas]])</f>
        <v>1</v>
      </c>
    </row>
    <row r="938" spans="1:8" x14ac:dyDescent="0.25">
      <c r="A938" s="6"/>
      <c r="B938" t="s">
        <v>300</v>
      </c>
      <c r="C938">
        <v>17</v>
      </c>
      <c r="H938">
        <f>SUM(Tabela2[[#This Row],[Contratado Santa Marcelina]:[Bolsistas]])</f>
        <v>17</v>
      </c>
    </row>
    <row r="939" spans="1:8" x14ac:dyDescent="0.25">
      <c r="A939" s="6"/>
      <c r="B939" t="s">
        <v>262</v>
      </c>
      <c r="C939">
        <v>20</v>
      </c>
      <c r="H939">
        <f>SUM(Tabela2[[#This Row],[Contratado Santa Marcelina]:[Bolsistas]])</f>
        <v>20</v>
      </c>
    </row>
    <row r="940" spans="1:8" x14ac:dyDescent="0.25">
      <c r="A940" s="6"/>
      <c r="B940" t="s">
        <v>301</v>
      </c>
      <c r="C940">
        <v>3</v>
      </c>
      <c r="H940">
        <f>SUM(Tabela2[[#This Row],[Contratado Santa Marcelina]:[Bolsistas]])</f>
        <v>3</v>
      </c>
    </row>
    <row r="941" spans="1:8" x14ac:dyDescent="0.25">
      <c r="A941" s="6"/>
      <c r="B941" t="s">
        <v>302</v>
      </c>
      <c r="C941">
        <v>3</v>
      </c>
      <c r="H941">
        <f>SUM(Tabela2[[#This Row],[Contratado Santa Marcelina]:[Bolsistas]])</f>
        <v>3</v>
      </c>
    </row>
    <row r="942" spans="1:8" x14ac:dyDescent="0.25">
      <c r="A942" s="6"/>
      <c r="B942" t="s">
        <v>13</v>
      </c>
      <c r="C942">
        <v>1</v>
      </c>
      <c r="H942">
        <f>SUM(Tabela2[[#This Row],[Contratado Santa Marcelina]:[Bolsistas]])</f>
        <v>1</v>
      </c>
    </row>
    <row r="943" spans="1:8" x14ac:dyDescent="0.25">
      <c r="A943" s="6"/>
      <c r="B943" t="s">
        <v>53</v>
      </c>
      <c r="C943">
        <v>9</v>
      </c>
      <c r="H943">
        <f>SUM(Tabela2[[#This Row],[Contratado Santa Marcelina]:[Bolsistas]])</f>
        <v>9</v>
      </c>
    </row>
    <row r="944" spans="1:8" x14ac:dyDescent="0.25">
      <c r="A944" s="6"/>
      <c r="B944" t="s">
        <v>299</v>
      </c>
      <c r="C944">
        <v>2</v>
      </c>
      <c r="H944">
        <f>SUM(Tabela2[[#This Row],[Contratado Santa Marcelina]:[Bolsistas]])</f>
        <v>2</v>
      </c>
    </row>
    <row r="945" spans="1:8" x14ac:dyDescent="0.25">
      <c r="A945" s="6"/>
      <c r="B945" t="s">
        <v>15</v>
      </c>
      <c r="C945">
        <v>1</v>
      </c>
      <c r="H945">
        <f>SUM(Tabela2[[#This Row],[Contratado Santa Marcelina]:[Bolsistas]])</f>
        <v>1</v>
      </c>
    </row>
    <row r="946" spans="1:8" x14ac:dyDescent="0.25">
      <c r="A946" s="6"/>
      <c r="B946" t="s">
        <v>17</v>
      </c>
      <c r="C946">
        <v>1</v>
      </c>
      <c r="H946">
        <f>SUM(Tabela2[[#This Row],[Contratado Santa Marcelina]:[Bolsistas]])</f>
        <v>1</v>
      </c>
    </row>
    <row r="947" spans="1:8" x14ac:dyDescent="0.25">
      <c r="A947" s="2"/>
      <c r="B947" t="s">
        <v>54</v>
      </c>
      <c r="C947">
        <v>4</v>
      </c>
      <c r="F947">
        <v>17</v>
      </c>
      <c r="H947">
        <f>SUM(Tabela2[[#This Row],[Contratado Santa Marcelina]:[Bolsistas]])</f>
        <v>21</v>
      </c>
    </row>
    <row r="948" spans="1:8" x14ac:dyDescent="0.25">
      <c r="A948" s="5"/>
      <c r="B948" s="10" t="s">
        <v>44</v>
      </c>
      <c r="C948" s="10"/>
      <c r="D948" s="5"/>
      <c r="E948" s="5"/>
      <c r="F948" s="5">
        <v>2</v>
      </c>
      <c r="G948" s="5"/>
      <c r="H948" s="10">
        <f>SUM(Tabela2[[#This Row],[Contratado Santa Marcelina]:[Bolsistas]])</f>
        <v>2</v>
      </c>
    </row>
    <row r="949" spans="1:8" x14ac:dyDescent="0.25">
      <c r="A949" s="6"/>
      <c r="B949" t="s">
        <v>27</v>
      </c>
      <c r="C949">
        <v>1</v>
      </c>
      <c r="H949">
        <f>SUM(Tabela2[[#This Row],[Contratado Santa Marcelina]:[Bolsistas]])</f>
        <v>1</v>
      </c>
    </row>
    <row r="950" spans="1:8" x14ac:dyDescent="0.25">
      <c r="A950" s="6"/>
      <c r="B950" t="s">
        <v>55</v>
      </c>
      <c r="C950">
        <v>1</v>
      </c>
      <c r="H950">
        <f>SUM(Tabela2[[#This Row],[Contratado Santa Marcelina]:[Bolsistas]])</f>
        <v>1</v>
      </c>
    </row>
    <row r="951" spans="1:8" x14ac:dyDescent="0.25">
      <c r="A951" s="6"/>
      <c r="B951" t="s">
        <v>28</v>
      </c>
      <c r="C951">
        <v>2</v>
      </c>
      <c r="H951">
        <f>SUM(Tabela2[[#This Row],[Contratado Santa Marcelina]:[Bolsistas]])</f>
        <v>2</v>
      </c>
    </row>
    <row r="952" spans="1:8" x14ac:dyDescent="0.25">
      <c r="A952" s="6"/>
      <c r="B952" t="s">
        <v>30</v>
      </c>
      <c r="C952">
        <v>4</v>
      </c>
      <c r="H952">
        <f>SUM(Tabela2[[#This Row],[Contratado Santa Marcelina]:[Bolsistas]])</f>
        <v>4</v>
      </c>
    </row>
    <row r="953" spans="1:8" x14ac:dyDescent="0.25">
      <c r="A953" s="6"/>
      <c r="B953" t="s">
        <v>306</v>
      </c>
      <c r="C953">
        <v>1</v>
      </c>
      <c r="H953">
        <f>SUM(Tabela2[[#This Row],[Contratado Santa Marcelina]:[Bolsistas]])</f>
        <v>1</v>
      </c>
    </row>
    <row r="954" spans="1:8" x14ac:dyDescent="0.25">
      <c r="A954" s="6"/>
      <c r="B954" t="s">
        <v>56</v>
      </c>
      <c r="C954">
        <v>1</v>
      </c>
      <c r="H954">
        <f>SUM(Tabela2[[#This Row],[Contratado Santa Marcelina]:[Bolsistas]])</f>
        <v>1</v>
      </c>
    </row>
    <row r="955" spans="1:8" x14ac:dyDescent="0.25">
      <c r="A955" s="6" t="s">
        <v>177</v>
      </c>
      <c r="B955" t="s">
        <v>49</v>
      </c>
      <c r="C955">
        <v>21</v>
      </c>
      <c r="H955">
        <f>SUM(Tabela2[[#This Row],[Contratado Santa Marcelina]:[Bolsistas]])</f>
        <v>21</v>
      </c>
    </row>
    <row r="956" spans="1:8" x14ac:dyDescent="0.25">
      <c r="A956" s="6"/>
      <c r="B956" t="s">
        <v>7</v>
      </c>
      <c r="C956">
        <v>1</v>
      </c>
      <c r="H956">
        <f>SUM(Tabela2[[#This Row],[Contratado Santa Marcelina]:[Bolsistas]])</f>
        <v>1</v>
      </c>
    </row>
    <row r="957" spans="1:8" x14ac:dyDescent="0.25">
      <c r="A957" s="6"/>
      <c r="B957" t="s">
        <v>300</v>
      </c>
      <c r="C957">
        <v>9</v>
      </c>
      <c r="H957">
        <f>SUM(Tabela2[[#This Row],[Contratado Santa Marcelina]:[Bolsistas]])</f>
        <v>9</v>
      </c>
    </row>
    <row r="958" spans="1:8" x14ac:dyDescent="0.25">
      <c r="A958" s="6"/>
      <c r="B958" t="s">
        <v>262</v>
      </c>
      <c r="C958">
        <v>12</v>
      </c>
      <c r="H958">
        <f>SUM(Tabela2[[#This Row],[Contratado Santa Marcelina]:[Bolsistas]])</f>
        <v>12</v>
      </c>
    </row>
    <row r="959" spans="1:8" x14ac:dyDescent="0.25">
      <c r="A959" s="6"/>
      <c r="B959" t="s">
        <v>301</v>
      </c>
      <c r="C959">
        <v>2</v>
      </c>
      <c r="H959">
        <f>SUM(Tabela2[[#This Row],[Contratado Santa Marcelina]:[Bolsistas]])</f>
        <v>2</v>
      </c>
    </row>
    <row r="960" spans="1:8" x14ac:dyDescent="0.25">
      <c r="A960" s="6"/>
      <c r="B960" t="s">
        <v>302</v>
      </c>
      <c r="C960">
        <v>2</v>
      </c>
      <c r="H960">
        <f>SUM(Tabela2[[#This Row],[Contratado Santa Marcelina]:[Bolsistas]])</f>
        <v>2</v>
      </c>
    </row>
    <row r="961" spans="1:8" x14ac:dyDescent="0.25">
      <c r="A961" s="6"/>
      <c r="B961" t="s">
        <v>13</v>
      </c>
      <c r="C961">
        <v>1</v>
      </c>
      <c r="H961">
        <f>SUM(Tabela2[[#This Row],[Contratado Santa Marcelina]:[Bolsistas]])</f>
        <v>1</v>
      </c>
    </row>
    <row r="962" spans="1:8" x14ac:dyDescent="0.25">
      <c r="A962" s="6"/>
      <c r="B962" t="s">
        <v>53</v>
      </c>
      <c r="C962">
        <v>4</v>
      </c>
      <c r="H962">
        <f>SUM(Tabela2[[#This Row],[Contratado Santa Marcelina]:[Bolsistas]])</f>
        <v>4</v>
      </c>
    </row>
    <row r="963" spans="1:8" x14ac:dyDescent="0.25">
      <c r="A963" s="2"/>
      <c r="B963" t="s">
        <v>299</v>
      </c>
      <c r="C963">
        <v>2</v>
      </c>
      <c r="H963">
        <f>SUM(Tabela2[[#This Row],[Contratado Santa Marcelina]:[Bolsistas]])</f>
        <v>2</v>
      </c>
    </row>
    <row r="964" spans="1:8" x14ac:dyDescent="0.25">
      <c r="A964" s="5"/>
      <c r="B964" s="10" t="s">
        <v>15</v>
      </c>
      <c r="C964" s="10">
        <v>2</v>
      </c>
      <c r="D964" s="5"/>
      <c r="E964" s="5"/>
      <c r="F964" s="5"/>
      <c r="G964" s="5"/>
      <c r="H964" s="10">
        <f>SUM(Tabela2[[#This Row],[Contratado Santa Marcelina]:[Bolsistas]])</f>
        <v>2</v>
      </c>
    </row>
    <row r="965" spans="1:8" x14ac:dyDescent="0.25">
      <c r="A965" s="6"/>
      <c r="B965" t="s">
        <v>17</v>
      </c>
      <c r="C965">
        <v>1</v>
      </c>
      <c r="H965">
        <f>SUM(Tabela2[[#This Row],[Contratado Santa Marcelina]:[Bolsistas]])</f>
        <v>1</v>
      </c>
    </row>
    <row r="966" spans="1:8" x14ac:dyDescent="0.25">
      <c r="A966" s="6"/>
      <c r="B966" t="s">
        <v>19</v>
      </c>
      <c r="F966">
        <v>18</v>
      </c>
      <c r="H966">
        <f>SUM(Tabela2[[#This Row],[Contratado Santa Marcelina]:[Bolsistas]])</f>
        <v>18</v>
      </c>
    </row>
    <row r="967" spans="1:8" x14ac:dyDescent="0.25">
      <c r="A967" s="6"/>
      <c r="B967" t="s">
        <v>54</v>
      </c>
      <c r="C967">
        <v>3</v>
      </c>
      <c r="F967">
        <v>12</v>
      </c>
      <c r="H967">
        <f>SUM(Tabela2[[#This Row],[Contratado Santa Marcelina]:[Bolsistas]])</f>
        <v>15</v>
      </c>
    </row>
    <row r="968" spans="1:8" x14ac:dyDescent="0.25">
      <c r="A968" s="6"/>
      <c r="B968" t="s">
        <v>66</v>
      </c>
      <c r="F968">
        <v>1</v>
      </c>
      <c r="H968">
        <f>SUM(Tabela2[[#This Row],[Contratado Santa Marcelina]:[Bolsistas]])</f>
        <v>1</v>
      </c>
    </row>
    <row r="969" spans="1:8" x14ac:dyDescent="0.25">
      <c r="A969" s="6"/>
      <c r="B969" t="s">
        <v>44</v>
      </c>
      <c r="F969">
        <v>2</v>
      </c>
      <c r="H969">
        <f>SUM(Tabela2[[#This Row],[Contratado Santa Marcelina]:[Bolsistas]])</f>
        <v>2</v>
      </c>
    </row>
    <row r="970" spans="1:8" x14ac:dyDescent="0.25">
      <c r="A970" s="6"/>
      <c r="B970" t="s">
        <v>27</v>
      </c>
      <c r="C970">
        <v>1</v>
      </c>
      <c r="H970">
        <f>SUM(Tabela2[[#This Row],[Contratado Santa Marcelina]:[Bolsistas]])</f>
        <v>1</v>
      </c>
    </row>
    <row r="971" spans="1:8" x14ac:dyDescent="0.25">
      <c r="A971" s="6"/>
      <c r="B971" t="s">
        <v>55</v>
      </c>
      <c r="C971">
        <v>1</v>
      </c>
      <c r="H971">
        <f>SUM(Tabela2[[#This Row],[Contratado Santa Marcelina]:[Bolsistas]])</f>
        <v>1</v>
      </c>
    </row>
    <row r="972" spans="1:8" x14ac:dyDescent="0.25">
      <c r="A972" s="6"/>
      <c r="B972" t="s">
        <v>28</v>
      </c>
      <c r="C972">
        <v>1</v>
      </c>
      <c r="H972">
        <f>SUM(Tabela2[[#This Row],[Contratado Santa Marcelina]:[Bolsistas]])</f>
        <v>1</v>
      </c>
    </row>
    <row r="973" spans="1:8" x14ac:dyDescent="0.25">
      <c r="A973" s="6"/>
      <c r="B973" t="s">
        <v>30</v>
      </c>
      <c r="C973">
        <v>4</v>
      </c>
      <c r="H973">
        <f>SUM(Tabela2[[#This Row],[Contratado Santa Marcelina]:[Bolsistas]])</f>
        <v>4</v>
      </c>
    </row>
    <row r="974" spans="1:8" x14ac:dyDescent="0.25">
      <c r="A974" s="6"/>
      <c r="B974" t="s">
        <v>306</v>
      </c>
      <c r="C974">
        <v>1</v>
      </c>
      <c r="H974">
        <f>SUM(Tabela2[[#This Row],[Contratado Santa Marcelina]:[Bolsistas]])</f>
        <v>1</v>
      </c>
    </row>
    <row r="975" spans="1:8" x14ac:dyDescent="0.25">
      <c r="A975" s="6"/>
      <c r="B975" t="s">
        <v>56</v>
      </c>
      <c r="C975">
        <v>1</v>
      </c>
      <c r="H975">
        <f>SUM(Tabela2[[#This Row],[Contratado Santa Marcelina]:[Bolsistas]])</f>
        <v>1</v>
      </c>
    </row>
    <row r="976" spans="1:8" x14ac:dyDescent="0.25">
      <c r="A976" s="6" t="s">
        <v>289</v>
      </c>
      <c r="B976" t="s">
        <v>5</v>
      </c>
      <c r="C976">
        <v>1</v>
      </c>
      <c r="H976">
        <f>SUM(Tabela2[[#This Row],[Contratado Santa Marcelina]:[Bolsistas]])</f>
        <v>1</v>
      </c>
    </row>
    <row r="977" spans="1:8" x14ac:dyDescent="0.25">
      <c r="A977" s="6"/>
      <c r="B977" t="s">
        <v>7</v>
      </c>
      <c r="C977">
        <v>1</v>
      </c>
      <c r="H977">
        <f>SUM(Tabela2[[#This Row],[Contratado Santa Marcelina]:[Bolsistas]])</f>
        <v>1</v>
      </c>
    </row>
    <row r="978" spans="1:8" x14ac:dyDescent="0.25">
      <c r="A978" s="6"/>
      <c r="B978" t="s">
        <v>8</v>
      </c>
      <c r="C978">
        <v>18</v>
      </c>
      <c r="H978">
        <f>SUM(Tabela2[[#This Row],[Contratado Santa Marcelina]:[Bolsistas]])</f>
        <v>18</v>
      </c>
    </row>
    <row r="979" spans="1:8" x14ac:dyDescent="0.25">
      <c r="A979" s="6"/>
      <c r="B979" t="s">
        <v>262</v>
      </c>
      <c r="C979">
        <v>16</v>
      </c>
      <c r="H979">
        <f>SUM(Tabela2[[#This Row],[Contratado Santa Marcelina]:[Bolsistas]])</f>
        <v>16</v>
      </c>
    </row>
    <row r="980" spans="1:8" x14ac:dyDescent="0.25">
      <c r="A980" s="6"/>
      <c r="B980" t="s">
        <v>11</v>
      </c>
      <c r="C980">
        <v>2</v>
      </c>
      <c r="H980">
        <f>SUM(Tabela2[[#This Row],[Contratado Santa Marcelina]:[Bolsistas]])</f>
        <v>2</v>
      </c>
    </row>
    <row r="981" spans="1:8" x14ac:dyDescent="0.25">
      <c r="A981" s="6"/>
      <c r="B981" t="s">
        <v>12</v>
      </c>
      <c r="C981">
        <v>2</v>
      </c>
      <c r="H981">
        <f>SUM(Tabela2[[#This Row],[Contratado Santa Marcelina]:[Bolsistas]])</f>
        <v>2</v>
      </c>
    </row>
    <row r="982" spans="1:8" x14ac:dyDescent="0.25">
      <c r="A982" s="2"/>
      <c r="B982" t="s">
        <v>13</v>
      </c>
      <c r="C982">
        <v>5</v>
      </c>
      <c r="H982">
        <f>SUM(Tabela2[[#This Row],[Contratado Santa Marcelina]:[Bolsistas]])</f>
        <v>5</v>
      </c>
    </row>
    <row r="983" spans="1:8" x14ac:dyDescent="0.25">
      <c r="A983" s="5"/>
      <c r="B983" s="10" t="s">
        <v>299</v>
      </c>
      <c r="C983" s="10">
        <v>2</v>
      </c>
      <c r="D983" s="5"/>
      <c r="E983" s="5"/>
      <c r="F983" s="5"/>
      <c r="G983" s="5"/>
      <c r="H983" s="10">
        <f>SUM(Tabela2[[#This Row],[Contratado Santa Marcelina]:[Bolsistas]])</f>
        <v>2</v>
      </c>
    </row>
    <row r="984" spans="1:8" x14ac:dyDescent="0.25">
      <c r="A984" s="6"/>
      <c r="B984" t="s">
        <v>15</v>
      </c>
      <c r="C984">
        <v>1</v>
      </c>
      <c r="H984">
        <f>SUM(Tabela2[[#This Row],[Contratado Santa Marcelina]:[Bolsistas]])</f>
        <v>1</v>
      </c>
    </row>
    <row r="985" spans="1:8" x14ac:dyDescent="0.25">
      <c r="A985" s="6"/>
      <c r="B985" t="s">
        <v>17</v>
      </c>
      <c r="C985">
        <v>1</v>
      </c>
      <c r="H985">
        <f>SUM(Tabela2[[#This Row],[Contratado Santa Marcelina]:[Bolsistas]])</f>
        <v>1</v>
      </c>
    </row>
    <row r="986" spans="1:8" x14ac:dyDescent="0.25">
      <c r="A986" s="6"/>
      <c r="B986" t="s">
        <v>19</v>
      </c>
      <c r="C986">
        <v>2</v>
      </c>
      <c r="F986">
        <v>10</v>
      </c>
      <c r="H986">
        <f>SUM(Tabela2[[#This Row],[Contratado Santa Marcelina]:[Bolsistas]])</f>
        <v>12</v>
      </c>
    </row>
    <row r="987" spans="1:8" x14ac:dyDescent="0.25">
      <c r="A987" s="6"/>
      <c r="B987" t="s">
        <v>22</v>
      </c>
      <c r="F987">
        <v>7</v>
      </c>
      <c r="H987">
        <f>SUM(Tabela2[[#This Row],[Contratado Santa Marcelina]:[Bolsistas]])</f>
        <v>7</v>
      </c>
    </row>
    <row r="988" spans="1:8" x14ac:dyDescent="0.25">
      <c r="A988" s="6"/>
      <c r="B988" t="s">
        <v>25</v>
      </c>
      <c r="C988">
        <v>1</v>
      </c>
      <c r="F988">
        <v>7</v>
      </c>
      <c r="H988">
        <f>SUM(Tabela2[[#This Row],[Contratado Santa Marcelina]:[Bolsistas]])</f>
        <v>8</v>
      </c>
    </row>
    <row r="989" spans="1:8" x14ac:dyDescent="0.25">
      <c r="A989" s="6"/>
      <c r="B989" t="s">
        <v>44</v>
      </c>
      <c r="F989">
        <v>3</v>
      </c>
      <c r="H989">
        <f>SUM(Tabela2[[#This Row],[Contratado Santa Marcelina]:[Bolsistas]])</f>
        <v>3</v>
      </c>
    </row>
    <row r="990" spans="1:8" x14ac:dyDescent="0.25">
      <c r="A990" s="6"/>
      <c r="B990" t="s">
        <v>27</v>
      </c>
      <c r="C990">
        <v>1</v>
      </c>
      <c r="H990">
        <f>SUM(Tabela2[[#This Row],[Contratado Santa Marcelina]:[Bolsistas]])</f>
        <v>1</v>
      </c>
    </row>
    <row r="991" spans="1:8" x14ac:dyDescent="0.25">
      <c r="A991" s="6"/>
      <c r="B991" t="s">
        <v>28</v>
      </c>
      <c r="C991">
        <v>1</v>
      </c>
      <c r="H991">
        <f>SUM(Tabela2[[#This Row],[Contratado Santa Marcelina]:[Bolsistas]])</f>
        <v>1</v>
      </c>
    </row>
    <row r="992" spans="1:8" x14ac:dyDescent="0.25">
      <c r="A992" s="6"/>
      <c r="B992" t="s">
        <v>30</v>
      </c>
      <c r="C992">
        <v>4</v>
      </c>
      <c r="H992">
        <f>SUM(Tabela2[[#This Row],[Contratado Santa Marcelina]:[Bolsistas]])</f>
        <v>4</v>
      </c>
    </row>
    <row r="993" spans="1:8" x14ac:dyDescent="0.25">
      <c r="A993" s="6" t="s">
        <v>179</v>
      </c>
      <c r="B993" t="s">
        <v>49</v>
      </c>
      <c r="C993">
        <v>15</v>
      </c>
      <c r="H993">
        <f>SUM(Tabela2[[#This Row],[Contratado Santa Marcelina]:[Bolsistas]])</f>
        <v>15</v>
      </c>
    </row>
    <row r="994" spans="1:8" x14ac:dyDescent="0.25">
      <c r="A994" s="6"/>
      <c r="B994" t="s">
        <v>300</v>
      </c>
      <c r="C994">
        <v>7</v>
      </c>
      <c r="H994">
        <f>SUM(Tabela2[[#This Row],[Contratado Santa Marcelina]:[Bolsistas]])</f>
        <v>7</v>
      </c>
    </row>
    <row r="995" spans="1:8" x14ac:dyDescent="0.25">
      <c r="A995" s="6"/>
      <c r="B995" t="s">
        <v>262</v>
      </c>
      <c r="C995">
        <v>10</v>
      </c>
      <c r="H995">
        <f>SUM(Tabela2[[#This Row],[Contratado Santa Marcelina]:[Bolsistas]])</f>
        <v>10</v>
      </c>
    </row>
    <row r="996" spans="1:8" x14ac:dyDescent="0.25">
      <c r="A996" s="6"/>
      <c r="B996" t="s">
        <v>13</v>
      </c>
      <c r="C996">
        <v>1</v>
      </c>
      <c r="H996">
        <f>SUM(Tabela2[[#This Row],[Contratado Santa Marcelina]:[Bolsistas]])</f>
        <v>1</v>
      </c>
    </row>
    <row r="997" spans="1:8" x14ac:dyDescent="0.25">
      <c r="A997" s="6"/>
      <c r="B997" t="s">
        <v>53</v>
      </c>
      <c r="C997">
        <v>4</v>
      </c>
      <c r="H997">
        <f>SUM(Tabela2[[#This Row],[Contratado Santa Marcelina]:[Bolsistas]])</f>
        <v>4</v>
      </c>
    </row>
    <row r="998" spans="1:8" x14ac:dyDescent="0.25">
      <c r="A998" s="6"/>
      <c r="B998" t="s">
        <v>299</v>
      </c>
      <c r="C998">
        <v>2</v>
      </c>
      <c r="H998">
        <f>SUM(Tabela2[[#This Row],[Contratado Santa Marcelina]:[Bolsistas]])</f>
        <v>2</v>
      </c>
    </row>
    <row r="999" spans="1:8" x14ac:dyDescent="0.25">
      <c r="A999" s="6"/>
      <c r="B999" t="s">
        <v>17</v>
      </c>
      <c r="C999">
        <v>1</v>
      </c>
      <c r="H999">
        <f>SUM(Tabela2[[#This Row],[Contratado Santa Marcelina]:[Bolsistas]])</f>
        <v>1</v>
      </c>
    </row>
    <row r="1000" spans="1:8" x14ac:dyDescent="0.25">
      <c r="A1000" s="6"/>
      <c r="B1000" t="s">
        <v>19</v>
      </c>
      <c r="F1000">
        <v>3</v>
      </c>
      <c r="H1000">
        <f>SUM(Tabela2[[#This Row],[Contratado Santa Marcelina]:[Bolsistas]])</f>
        <v>3</v>
      </c>
    </row>
    <row r="1001" spans="1:8" x14ac:dyDescent="0.25">
      <c r="A1001" s="6"/>
      <c r="B1001" t="s">
        <v>54</v>
      </c>
      <c r="F1001">
        <v>15</v>
      </c>
      <c r="H1001">
        <f>SUM(Tabela2[[#This Row],[Contratado Santa Marcelina]:[Bolsistas]])</f>
        <v>15</v>
      </c>
    </row>
    <row r="1002" spans="1:8" x14ac:dyDescent="0.25">
      <c r="A1002" s="6"/>
      <c r="B1002" t="s">
        <v>30</v>
      </c>
      <c r="C1002">
        <v>2</v>
      </c>
      <c r="H1002">
        <f>SUM(Tabela2[[#This Row],[Contratado Santa Marcelina]:[Bolsistas]])</f>
        <v>2</v>
      </c>
    </row>
    <row r="1003" spans="1:8" x14ac:dyDescent="0.25">
      <c r="A1003" s="6"/>
      <c r="B1003" t="s">
        <v>56</v>
      </c>
      <c r="C1003">
        <v>1</v>
      </c>
      <c r="H1003">
        <f>SUM(Tabela2[[#This Row],[Contratado Santa Marcelina]:[Bolsistas]])</f>
        <v>1</v>
      </c>
    </row>
    <row r="1004" spans="1:8" x14ac:dyDescent="0.25">
      <c r="A1004" s="6" t="s">
        <v>180</v>
      </c>
      <c r="B1004" t="s">
        <v>49</v>
      </c>
      <c r="C1004">
        <v>22</v>
      </c>
      <c r="H1004">
        <f>SUM(Tabela2[[#This Row],[Contratado Santa Marcelina]:[Bolsistas]])</f>
        <v>22</v>
      </c>
    </row>
    <row r="1005" spans="1:8" x14ac:dyDescent="0.25">
      <c r="A1005" s="6"/>
      <c r="B1005" t="s">
        <v>300</v>
      </c>
      <c r="C1005">
        <v>9</v>
      </c>
      <c r="H1005">
        <f>SUM(Tabela2[[#This Row],[Contratado Santa Marcelina]:[Bolsistas]])</f>
        <v>9</v>
      </c>
    </row>
    <row r="1006" spans="1:8" x14ac:dyDescent="0.25">
      <c r="A1006" s="2"/>
      <c r="B1006" t="s">
        <v>262</v>
      </c>
      <c r="C1006">
        <v>12</v>
      </c>
      <c r="H1006">
        <f>SUM(Tabela2[[#This Row],[Contratado Santa Marcelina]:[Bolsistas]])</f>
        <v>12</v>
      </c>
    </row>
    <row r="1007" spans="1:8" x14ac:dyDescent="0.25">
      <c r="A1007" s="5"/>
      <c r="B1007" s="10" t="s">
        <v>53</v>
      </c>
      <c r="C1007" s="10">
        <v>4</v>
      </c>
      <c r="D1007" s="5"/>
      <c r="E1007" s="5"/>
      <c r="F1007" s="5"/>
      <c r="G1007" s="5"/>
      <c r="H1007" s="10">
        <f>SUM(Tabela2[[#This Row],[Contratado Santa Marcelina]:[Bolsistas]])</f>
        <v>4</v>
      </c>
    </row>
    <row r="1008" spans="1:8" x14ac:dyDescent="0.25">
      <c r="A1008" s="6"/>
      <c r="B1008" t="s">
        <v>299</v>
      </c>
      <c r="C1008">
        <v>2</v>
      </c>
      <c r="H1008">
        <f>SUM(Tabela2[[#This Row],[Contratado Santa Marcelina]:[Bolsistas]])</f>
        <v>2</v>
      </c>
    </row>
    <row r="1009" spans="1:8" x14ac:dyDescent="0.25">
      <c r="A1009" s="6"/>
      <c r="B1009" t="s">
        <v>17</v>
      </c>
      <c r="C1009">
        <v>1</v>
      </c>
      <c r="H1009">
        <f>SUM(Tabela2[[#This Row],[Contratado Santa Marcelina]:[Bolsistas]])</f>
        <v>1</v>
      </c>
    </row>
    <row r="1010" spans="1:8" x14ac:dyDescent="0.25">
      <c r="A1010" s="6"/>
      <c r="B1010" t="s">
        <v>54</v>
      </c>
      <c r="C1010">
        <v>3</v>
      </c>
      <c r="F1010">
        <v>3</v>
      </c>
      <c r="H1010">
        <f>SUM(Tabela2[[#This Row],[Contratado Santa Marcelina]:[Bolsistas]])</f>
        <v>6</v>
      </c>
    </row>
    <row r="1011" spans="1:8" x14ac:dyDescent="0.25">
      <c r="A1011" s="6"/>
      <c r="B1011" t="s">
        <v>30</v>
      </c>
      <c r="C1011">
        <v>4</v>
      </c>
      <c r="H1011">
        <f>SUM(Tabela2[[#This Row],[Contratado Santa Marcelina]:[Bolsistas]])</f>
        <v>4</v>
      </c>
    </row>
    <row r="1012" spans="1:8" x14ac:dyDescent="0.25">
      <c r="A1012" s="6"/>
      <c r="B1012" t="s">
        <v>56</v>
      </c>
      <c r="C1012">
        <v>1</v>
      </c>
      <c r="H1012">
        <f>SUM(Tabela2[[#This Row],[Contratado Santa Marcelina]:[Bolsistas]])</f>
        <v>1</v>
      </c>
    </row>
    <row r="1013" spans="1:8" x14ac:dyDescent="0.25">
      <c r="A1013" s="6" t="s">
        <v>184</v>
      </c>
      <c r="B1013" t="s">
        <v>7</v>
      </c>
      <c r="C1013">
        <v>2</v>
      </c>
      <c r="H1013">
        <f>SUM(Tabela2[[#This Row],[Contratado Santa Marcelina]:[Bolsistas]])</f>
        <v>2</v>
      </c>
    </row>
    <row r="1014" spans="1:8" x14ac:dyDescent="0.25">
      <c r="A1014" s="6"/>
      <c r="B1014" t="s">
        <v>12</v>
      </c>
      <c r="C1014">
        <v>1</v>
      </c>
      <c r="H1014">
        <f>SUM(Tabela2[[#This Row],[Contratado Santa Marcelina]:[Bolsistas]])</f>
        <v>1</v>
      </c>
    </row>
    <row r="1015" spans="1:8" x14ac:dyDescent="0.25">
      <c r="A1015" s="6"/>
      <c r="B1015" t="s">
        <v>13</v>
      </c>
      <c r="C1015">
        <v>1</v>
      </c>
      <c r="H1015">
        <f>SUM(Tabela2[[#This Row],[Contratado Santa Marcelina]:[Bolsistas]])</f>
        <v>1</v>
      </c>
    </row>
    <row r="1016" spans="1:8" x14ac:dyDescent="0.25">
      <c r="A1016" s="6"/>
      <c r="B1016" t="s">
        <v>14</v>
      </c>
      <c r="C1016">
        <v>1</v>
      </c>
      <c r="H1016">
        <f>SUM(Tabela2[[#This Row],[Contratado Santa Marcelina]:[Bolsistas]])</f>
        <v>1</v>
      </c>
    </row>
    <row r="1017" spans="1:8" x14ac:dyDescent="0.25">
      <c r="A1017" s="6"/>
      <c r="B1017" t="s">
        <v>15</v>
      </c>
      <c r="C1017">
        <v>4</v>
      </c>
      <c r="H1017">
        <f>SUM(Tabela2[[#This Row],[Contratado Santa Marcelina]:[Bolsistas]])</f>
        <v>4</v>
      </c>
    </row>
    <row r="1018" spans="1:8" x14ac:dyDescent="0.25">
      <c r="A1018" s="6"/>
      <c r="B1018" t="s">
        <v>298</v>
      </c>
      <c r="C1018">
        <v>1</v>
      </c>
      <c r="H1018">
        <f>SUM(Tabela2[[#This Row],[Contratado Santa Marcelina]:[Bolsistas]])</f>
        <v>1</v>
      </c>
    </row>
    <row r="1019" spans="1:8" x14ac:dyDescent="0.25">
      <c r="A1019" s="6"/>
      <c r="B1019" t="s">
        <v>153</v>
      </c>
      <c r="C1019">
        <v>3</v>
      </c>
      <c r="H1019">
        <f>SUM(Tabela2[[#This Row],[Contratado Santa Marcelina]:[Bolsistas]])</f>
        <v>3</v>
      </c>
    </row>
    <row r="1020" spans="1:8" x14ac:dyDescent="0.25">
      <c r="A1020" s="6"/>
      <c r="B1020" t="s">
        <v>47</v>
      </c>
      <c r="C1020">
        <v>1</v>
      </c>
      <c r="H1020">
        <f>SUM(Tabela2[[#This Row],[Contratado Santa Marcelina]:[Bolsistas]])</f>
        <v>1</v>
      </c>
    </row>
    <row r="1021" spans="1:8" x14ac:dyDescent="0.25">
      <c r="A1021" s="6"/>
      <c r="B1021" t="s">
        <v>27</v>
      </c>
      <c r="C1021">
        <v>2</v>
      </c>
      <c r="H1021">
        <f>SUM(Tabela2[[#This Row],[Contratado Santa Marcelina]:[Bolsistas]])</f>
        <v>2</v>
      </c>
    </row>
    <row r="1022" spans="1:8" x14ac:dyDescent="0.25">
      <c r="A1022" s="6"/>
      <c r="B1022" s="6" t="s">
        <v>28</v>
      </c>
      <c r="C1022" s="6">
        <v>2</v>
      </c>
      <c r="D1022" s="6"/>
      <c r="E1022" s="6"/>
      <c r="F1022" s="6"/>
      <c r="G1022" s="6"/>
      <c r="H1022" s="6">
        <f>SUM(Tabela2[[#This Row],[Contratado Santa Marcelina]:[Bolsistas]])</f>
        <v>2</v>
      </c>
    </row>
    <row r="1023" spans="1:8" x14ac:dyDescent="0.25">
      <c r="A1023" s="6"/>
      <c r="B1023" t="s">
        <v>45</v>
      </c>
      <c r="C1023">
        <v>4</v>
      </c>
      <c r="H1023">
        <f>SUM(Tabela2[[#This Row],[Contratado Santa Marcelina]:[Bolsistas]])</f>
        <v>4</v>
      </c>
    </row>
    <row r="1024" spans="1:8" x14ac:dyDescent="0.25">
      <c r="A1024" s="2" t="s">
        <v>185</v>
      </c>
      <c r="B1024" t="s">
        <v>49</v>
      </c>
      <c r="C1024">
        <v>34</v>
      </c>
      <c r="H1024">
        <f>SUM(Tabela2[[#This Row],[Contratado Santa Marcelina]:[Bolsistas]])</f>
        <v>34</v>
      </c>
    </row>
    <row r="1025" spans="1:8" x14ac:dyDescent="0.25">
      <c r="A1025" s="5"/>
      <c r="B1025" s="10" t="s">
        <v>5</v>
      </c>
      <c r="C1025" s="10">
        <v>1</v>
      </c>
      <c r="D1025" s="5"/>
      <c r="E1025" s="5"/>
      <c r="F1025" s="5"/>
      <c r="G1025" s="5"/>
      <c r="H1025" s="10">
        <f>SUM(Tabela2[[#This Row],[Contratado Santa Marcelina]:[Bolsistas]])</f>
        <v>1</v>
      </c>
    </row>
    <row r="1026" spans="1:8" x14ac:dyDescent="0.25">
      <c r="A1026" s="6"/>
      <c r="B1026" t="s">
        <v>7</v>
      </c>
      <c r="C1026">
        <v>1</v>
      </c>
      <c r="H1026">
        <f>SUM(Tabela2[[#This Row],[Contratado Santa Marcelina]:[Bolsistas]])</f>
        <v>1</v>
      </c>
    </row>
    <row r="1027" spans="1:8" x14ac:dyDescent="0.25">
      <c r="A1027" s="6"/>
      <c r="B1027" t="s">
        <v>8</v>
      </c>
      <c r="C1027">
        <v>1</v>
      </c>
      <c r="H1027">
        <f>SUM(Tabela2[[#This Row],[Contratado Santa Marcelina]:[Bolsistas]])</f>
        <v>1</v>
      </c>
    </row>
    <row r="1028" spans="1:8" x14ac:dyDescent="0.25">
      <c r="A1028" s="6"/>
      <c r="B1028" t="s">
        <v>300</v>
      </c>
      <c r="C1028">
        <v>16</v>
      </c>
      <c r="H1028">
        <f>SUM(Tabela2[[#This Row],[Contratado Santa Marcelina]:[Bolsistas]])</f>
        <v>16</v>
      </c>
    </row>
    <row r="1029" spans="1:8" x14ac:dyDescent="0.25">
      <c r="A1029" s="6"/>
      <c r="B1029" t="s">
        <v>262</v>
      </c>
      <c r="C1029">
        <v>19</v>
      </c>
      <c r="H1029">
        <f>SUM(Tabela2[[#This Row],[Contratado Santa Marcelina]:[Bolsistas]])</f>
        <v>19</v>
      </c>
    </row>
    <row r="1030" spans="1:8" x14ac:dyDescent="0.25">
      <c r="A1030" s="6"/>
      <c r="B1030" t="s">
        <v>301</v>
      </c>
      <c r="C1030">
        <v>4</v>
      </c>
      <c r="H1030">
        <f>SUM(Tabela2[[#This Row],[Contratado Santa Marcelina]:[Bolsistas]])</f>
        <v>4</v>
      </c>
    </row>
    <row r="1031" spans="1:8" x14ac:dyDescent="0.25">
      <c r="A1031" s="6"/>
      <c r="B1031" t="s">
        <v>302</v>
      </c>
      <c r="C1031">
        <v>4</v>
      </c>
      <c r="H1031">
        <f>SUM(Tabela2[[#This Row],[Contratado Santa Marcelina]:[Bolsistas]])</f>
        <v>4</v>
      </c>
    </row>
    <row r="1032" spans="1:8" x14ac:dyDescent="0.25">
      <c r="A1032" s="6"/>
      <c r="B1032" t="s">
        <v>13</v>
      </c>
      <c r="C1032">
        <v>1</v>
      </c>
      <c r="H1032">
        <f>SUM(Tabela2[[#This Row],[Contratado Santa Marcelina]:[Bolsistas]])</f>
        <v>1</v>
      </c>
    </row>
    <row r="1033" spans="1:8" x14ac:dyDescent="0.25">
      <c r="A1033" s="6"/>
      <c r="B1033" t="s">
        <v>53</v>
      </c>
      <c r="C1033">
        <v>8</v>
      </c>
      <c r="H1033">
        <f>SUM(Tabela2[[#This Row],[Contratado Santa Marcelina]:[Bolsistas]])</f>
        <v>8</v>
      </c>
    </row>
    <row r="1034" spans="1:8" x14ac:dyDescent="0.25">
      <c r="A1034" s="6"/>
      <c r="B1034" t="s">
        <v>299</v>
      </c>
      <c r="C1034">
        <v>2</v>
      </c>
      <c r="H1034">
        <f>SUM(Tabela2[[#This Row],[Contratado Santa Marcelina]:[Bolsistas]])</f>
        <v>2</v>
      </c>
    </row>
    <row r="1035" spans="1:8" x14ac:dyDescent="0.25">
      <c r="A1035" s="6"/>
      <c r="B1035" t="s">
        <v>15</v>
      </c>
      <c r="C1035">
        <v>1</v>
      </c>
      <c r="H1035">
        <f>SUM(Tabela2[[#This Row],[Contratado Santa Marcelina]:[Bolsistas]])</f>
        <v>1</v>
      </c>
    </row>
    <row r="1036" spans="1:8" x14ac:dyDescent="0.25">
      <c r="A1036" s="6"/>
      <c r="B1036" t="s">
        <v>17</v>
      </c>
      <c r="C1036">
        <v>1</v>
      </c>
      <c r="H1036">
        <f>SUM(Tabela2[[#This Row],[Contratado Santa Marcelina]:[Bolsistas]])</f>
        <v>1</v>
      </c>
    </row>
    <row r="1037" spans="1:8" x14ac:dyDescent="0.25">
      <c r="A1037" s="6"/>
      <c r="B1037" t="s">
        <v>19</v>
      </c>
      <c r="F1037">
        <v>8</v>
      </c>
      <c r="H1037">
        <f>SUM(Tabela2[[#This Row],[Contratado Santa Marcelina]:[Bolsistas]])</f>
        <v>8</v>
      </c>
    </row>
    <row r="1038" spans="1:8" x14ac:dyDescent="0.25">
      <c r="A1038" s="6"/>
      <c r="B1038" t="s">
        <v>54</v>
      </c>
      <c r="C1038">
        <v>1</v>
      </c>
      <c r="F1038">
        <v>30</v>
      </c>
      <c r="H1038">
        <f>SUM(Tabela2[[#This Row],[Contratado Santa Marcelina]:[Bolsistas]])</f>
        <v>31</v>
      </c>
    </row>
    <row r="1039" spans="1:8" x14ac:dyDescent="0.25">
      <c r="A1039" s="6"/>
      <c r="B1039" t="s">
        <v>22</v>
      </c>
      <c r="F1039">
        <v>1</v>
      </c>
      <c r="H1039">
        <f>SUM(Tabela2[[#This Row],[Contratado Santa Marcelina]:[Bolsistas]])</f>
        <v>1</v>
      </c>
    </row>
    <row r="1040" spans="1:8" x14ac:dyDescent="0.25">
      <c r="A1040" s="6"/>
      <c r="B1040" t="s">
        <v>44</v>
      </c>
      <c r="F1040">
        <v>3</v>
      </c>
      <c r="H1040">
        <f>SUM(Tabela2[[#This Row],[Contratado Santa Marcelina]:[Bolsistas]])</f>
        <v>3</v>
      </c>
    </row>
    <row r="1041" spans="1:8" x14ac:dyDescent="0.25">
      <c r="A1041" s="6"/>
      <c r="B1041" t="s">
        <v>27</v>
      </c>
      <c r="C1041">
        <v>1</v>
      </c>
      <c r="H1041">
        <f>SUM(Tabela2[[#This Row],[Contratado Santa Marcelina]:[Bolsistas]])</f>
        <v>1</v>
      </c>
    </row>
    <row r="1042" spans="1:8" x14ac:dyDescent="0.25">
      <c r="A1042" s="6"/>
      <c r="B1042" t="s">
        <v>55</v>
      </c>
      <c r="C1042">
        <v>1</v>
      </c>
      <c r="H1042">
        <f>SUM(Tabela2[[#This Row],[Contratado Santa Marcelina]:[Bolsistas]])</f>
        <v>1</v>
      </c>
    </row>
    <row r="1043" spans="1:8" x14ac:dyDescent="0.25">
      <c r="A1043" s="2"/>
      <c r="B1043" t="s">
        <v>28</v>
      </c>
      <c r="C1043">
        <v>1</v>
      </c>
      <c r="H1043">
        <f>SUM(Tabela2[[#This Row],[Contratado Santa Marcelina]:[Bolsistas]])</f>
        <v>1</v>
      </c>
    </row>
    <row r="1044" spans="1:8" x14ac:dyDescent="0.25">
      <c r="A1044" s="5"/>
      <c r="B1044" s="10" t="s">
        <v>39</v>
      </c>
      <c r="C1044" s="10">
        <v>1</v>
      </c>
      <c r="D1044" s="5"/>
      <c r="E1044" s="5"/>
      <c r="F1044" s="5"/>
      <c r="G1044" s="5"/>
      <c r="H1044" s="10">
        <f>SUM(Tabela2[[#This Row],[Contratado Santa Marcelina]:[Bolsistas]])</f>
        <v>1</v>
      </c>
    </row>
    <row r="1045" spans="1:8" x14ac:dyDescent="0.25">
      <c r="A1045" s="6"/>
      <c r="B1045" t="s">
        <v>30</v>
      </c>
      <c r="C1045">
        <v>4</v>
      </c>
      <c r="H1045">
        <f>SUM(Tabela2[[#This Row],[Contratado Santa Marcelina]:[Bolsistas]])</f>
        <v>4</v>
      </c>
    </row>
    <row r="1046" spans="1:8" x14ac:dyDescent="0.25">
      <c r="A1046" s="6"/>
      <c r="B1046" t="s">
        <v>56</v>
      </c>
      <c r="C1046">
        <v>1</v>
      </c>
      <c r="H1046">
        <f>SUM(Tabela2[[#This Row],[Contratado Santa Marcelina]:[Bolsistas]])</f>
        <v>1</v>
      </c>
    </row>
    <row r="1047" spans="1:8" x14ac:dyDescent="0.25">
      <c r="A1047" s="6" t="s">
        <v>190</v>
      </c>
      <c r="B1047" t="s">
        <v>49</v>
      </c>
      <c r="C1047">
        <v>25</v>
      </c>
      <c r="H1047">
        <f>SUM(Tabela2[[#This Row],[Contratado Santa Marcelina]:[Bolsistas]])</f>
        <v>25</v>
      </c>
    </row>
    <row r="1048" spans="1:8" x14ac:dyDescent="0.25">
      <c r="A1048" s="6"/>
      <c r="B1048" t="s">
        <v>5</v>
      </c>
      <c r="C1048">
        <v>1</v>
      </c>
      <c r="H1048">
        <f>SUM(Tabela2[[#This Row],[Contratado Santa Marcelina]:[Bolsistas]])</f>
        <v>1</v>
      </c>
    </row>
    <row r="1049" spans="1:8" x14ac:dyDescent="0.25">
      <c r="A1049" s="6"/>
      <c r="B1049" t="s">
        <v>7</v>
      </c>
      <c r="C1049">
        <v>2</v>
      </c>
      <c r="H1049">
        <f>SUM(Tabela2[[#This Row],[Contratado Santa Marcelina]:[Bolsistas]])</f>
        <v>2</v>
      </c>
    </row>
    <row r="1050" spans="1:8" x14ac:dyDescent="0.25">
      <c r="A1050" s="6"/>
      <c r="B1050" t="s">
        <v>8</v>
      </c>
      <c r="C1050">
        <v>10</v>
      </c>
      <c r="E1050">
        <v>1</v>
      </c>
      <c r="H1050">
        <f>SUM(Tabela2[[#This Row],[Contratado Santa Marcelina]:[Bolsistas]])</f>
        <v>11</v>
      </c>
    </row>
    <row r="1051" spans="1:8" x14ac:dyDescent="0.25">
      <c r="A1051" s="6"/>
      <c r="B1051" t="s">
        <v>300</v>
      </c>
      <c r="C1051">
        <v>11</v>
      </c>
      <c r="H1051">
        <f>SUM(Tabela2[[#This Row],[Contratado Santa Marcelina]:[Bolsistas]])</f>
        <v>11</v>
      </c>
    </row>
    <row r="1052" spans="1:8" x14ac:dyDescent="0.25">
      <c r="A1052" s="6"/>
      <c r="B1052" t="s">
        <v>262</v>
      </c>
      <c r="C1052">
        <v>19</v>
      </c>
      <c r="H1052">
        <f>SUM(Tabela2[[#This Row],[Contratado Santa Marcelina]:[Bolsistas]])</f>
        <v>19</v>
      </c>
    </row>
    <row r="1053" spans="1:8" x14ac:dyDescent="0.25">
      <c r="A1053" s="6"/>
      <c r="B1053" t="s">
        <v>11</v>
      </c>
      <c r="C1053">
        <v>1</v>
      </c>
      <c r="H1053">
        <f>SUM(Tabela2[[#This Row],[Contratado Santa Marcelina]:[Bolsistas]])</f>
        <v>1</v>
      </c>
    </row>
    <row r="1054" spans="1:8" x14ac:dyDescent="0.25">
      <c r="A1054" s="6"/>
      <c r="B1054" t="s">
        <v>301</v>
      </c>
      <c r="C1054">
        <v>2</v>
      </c>
      <c r="H1054">
        <f>SUM(Tabela2[[#This Row],[Contratado Santa Marcelina]:[Bolsistas]])</f>
        <v>2</v>
      </c>
    </row>
    <row r="1055" spans="1:8" x14ac:dyDescent="0.25">
      <c r="A1055" s="6"/>
      <c r="B1055" t="s">
        <v>12</v>
      </c>
      <c r="C1055">
        <v>3</v>
      </c>
      <c r="H1055">
        <f>SUM(Tabela2[[#This Row],[Contratado Santa Marcelina]:[Bolsistas]])</f>
        <v>3</v>
      </c>
    </row>
    <row r="1056" spans="1:8" x14ac:dyDescent="0.25">
      <c r="A1056" s="6"/>
      <c r="B1056" t="s">
        <v>302</v>
      </c>
      <c r="C1056">
        <v>2</v>
      </c>
      <c r="H1056">
        <f>SUM(Tabela2[[#This Row],[Contratado Santa Marcelina]:[Bolsistas]])</f>
        <v>2</v>
      </c>
    </row>
    <row r="1057" spans="1:8" x14ac:dyDescent="0.25">
      <c r="A1057" s="6"/>
      <c r="B1057" t="s">
        <v>13</v>
      </c>
      <c r="C1057">
        <v>4</v>
      </c>
      <c r="H1057">
        <f>SUM(Tabela2[[#This Row],[Contratado Santa Marcelina]:[Bolsistas]])</f>
        <v>4</v>
      </c>
    </row>
    <row r="1058" spans="1:8" x14ac:dyDescent="0.25">
      <c r="A1058" s="6"/>
      <c r="B1058" t="s">
        <v>53</v>
      </c>
      <c r="C1058">
        <v>6</v>
      </c>
      <c r="H1058">
        <f>SUM(Tabela2[[#This Row],[Contratado Santa Marcelina]:[Bolsistas]])</f>
        <v>6</v>
      </c>
    </row>
    <row r="1059" spans="1:8" x14ac:dyDescent="0.25">
      <c r="A1059" s="6"/>
      <c r="B1059" t="s">
        <v>299</v>
      </c>
      <c r="C1059">
        <v>2</v>
      </c>
      <c r="H1059">
        <f>SUM(Tabela2[[#This Row],[Contratado Santa Marcelina]:[Bolsistas]])</f>
        <v>2</v>
      </c>
    </row>
    <row r="1060" spans="1:8" x14ac:dyDescent="0.25">
      <c r="A1060" s="6"/>
      <c r="B1060" t="s">
        <v>15</v>
      </c>
      <c r="C1060">
        <v>2</v>
      </c>
      <c r="H1060">
        <f>SUM(Tabela2[[#This Row],[Contratado Santa Marcelina]:[Bolsistas]])</f>
        <v>2</v>
      </c>
    </row>
    <row r="1061" spans="1:8" x14ac:dyDescent="0.25">
      <c r="A1061" s="6"/>
      <c r="B1061" t="s">
        <v>17</v>
      </c>
      <c r="C1061">
        <v>1</v>
      </c>
      <c r="H1061">
        <f>SUM(Tabela2[[#This Row],[Contratado Santa Marcelina]:[Bolsistas]])</f>
        <v>1</v>
      </c>
    </row>
    <row r="1062" spans="1:8" x14ac:dyDescent="0.25">
      <c r="A1062" s="2"/>
      <c r="B1062" t="s">
        <v>19</v>
      </c>
      <c r="C1062">
        <v>3</v>
      </c>
      <c r="F1062">
        <v>1</v>
      </c>
      <c r="H1062">
        <f>SUM(Tabela2[[#This Row],[Contratado Santa Marcelina]:[Bolsistas]])</f>
        <v>4</v>
      </c>
    </row>
    <row r="1063" spans="1:8" x14ac:dyDescent="0.25">
      <c r="A1063" s="5"/>
      <c r="B1063" s="10" t="s">
        <v>54</v>
      </c>
      <c r="C1063" s="10">
        <v>4</v>
      </c>
      <c r="D1063" s="5"/>
      <c r="E1063" s="5"/>
      <c r="F1063" s="5">
        <v>2</v>
      </c>
      <c r="G1063" s="5"/>
      <c r="H1063" s="10">
        <f>SUM(Tabela2[[#This Row],[Contratado Santa Marcelina]:[Bolsistas]])</f>
        <v>6</v>
      </c>
    </row>
    <row r="1064" spans="1:8" x14ac:dyDescent="0.25">
      <c r="A1064" s="6"/>
      <c r="B1064" t="s">
        <v>22</v>
      </c>
      <c r="C1064">
        <v>3</v>
      </c>
      <c r="F1064">
        <v>2</v>
      </c>
      <c r="H1064">
        <f>SUM(Tabela2[[#This Row],[Contratado Santa Marcelina]:[Bolsistas]])</f>
        <v>5</v>
      </c>
    </row>
    <row r="1065" spans="1:8" x14ac:dyDescent="0.25">
      <c r="A1065" s="6"/>
      <c r="B1065" t="s">
        <v>25</v>
      </c>
      <c r="C1065">
        <v>2</v>
      </c>
      <c r="H1065">
        <f>SUM(Tabela2[[#This Row],[Contratado Santa Marcelina]:[Bolsistas]])</f>
        <v>2</v>
      </c>
    </row>
    <row r="1066" spans="1:8" x14ac:dyDescent="0.25">
      <c r="A1066" s="6"/>
      <c r="B1066" t="s">
        <v>27</v>
      </c>
      <c r="C1066">
        <v>1</v>
      </c>
      <c r="H1066">
        <f>SUM(Tabela2[[#This Row],[Contratado Santa Marcelina]:[Bolsistas]])</f>
        <v>1</v>
      </c>
    </row>
    <row r="1067" spans="1:8" x14ac:dyDescent="0.25">
      <c r="A1067" s="6"/>
      <c r="B1067" t="s">
        <v>55</v>
      </c>
      <c r="C1067">
        <v>1</v>
      </c>
      <c r="H1067">
        <f>SUM(Tabela2[[#This Row],[Contratado Santa Marcelina]:[Bolsistas]])</f>
        <v>1</v>
      </c>
    </row>
    <row r="1068" spans="1:8" x14ac:dyDescent="0.25">
      <c r="A1068" s="6"/>
      <c r="B1068" t="s">
        <v>28</v>
      </c>
      <c r="C1068">
        <v>2</v>
      </c>
      <c r="H1068">
        <f>SUM(Tabela2[[#This Row],[Contratado Santa Marcelina]:[Bolsistas]])</f>
        <v>2</v>
      </c>
    </row>
    <row r="1069" spans="1:8" x14ac:dyDescent="0.25">
      <c r="A1069" s="6"/>
      <c r="B1069" t="s">
        <v>30</v>
      </c>
      <c r="C1069">
        <v>4</v>
      </c>
      <c r="H1069">
        <f>SUM(Tabela2[[#This Row],[Contratado Santa Marcelina]:[Bolsistas]])</f>
        <v>4</v>
      </c>
    </row>
    <row r="1070" spans="1:8" x14ac:dyDescent="0.25">
      <c r="A1070" s="6"/>
      <c r="B1070" t="s">
        <v>306</v>
      </c>
      <c r="C1070">
        <v>1</v>
      </c>
      <c r="H1070">
        <f>SUM(Tabela2[[#This Row],[Contratado Santa Marcelina]:[Bolsistas]])</f>
        <v>1</v>
      </c>
    </row>
    <row r="1071" spans="1:8" x14ac:dyDescent="0.25">
      <c r="A1071" s="6"/>
      <c r="B1071" t="s">
        <v>56</v>
      </c>
      <c r="C1071">
        <v>1</v>
      </c>
      <c r="H1071">
        <f>SUM(Tabela2[[#This Row],[Contratado Santa Marcelina]:[Bolsistas]])</f>
        <v>1</v>
      </c>
    </row>
    <row r="1072" spans="1:8" x14ac:dyDescent="0.25">
      <c r="A1072" s="6" t="s">
        <v>281</v>
      </c>
      <c r="B1072" t="s">
        <v>49</v>
      </c>
      <c r="C1072">
        <v>6</v>
      </c>
      <c r="H1072">
        <f>SUM(Tabela2[[#This Row],[Contratado Santa Marcelina]:[Bolsistas]])</f>
        <v>6</v>
      </c>
    </row>
    <row r="1073" spans="1:8" x14ac:dyDescent="0.25">
      <c r="A1073" s="6"/>
      <c r="B1073" t="s">
        <v>138</v>
      </c>
      <c r="C1073">
        <v>4</v>
      </c>
      <c r="H1073">
        <f>SUM(Tabela2[[#This Row],[Contratado Santa Marcelina]:[Bolsistas]])</f>
        <v>4</v>
      </c>
    </row>
    <row r="1074" spans="1:8" x14ac:dyDescent="0.25">
      <c r="A1074" s="6"/>
      <c r="B1074" t="s">
        <v>5</v>
      </c>
      <c r="C1074">
        <v>2</v>
      </c>
      <c r="H1074">
        <f>SUM(Tabela2[[#This Row],[Contratado Santa Marcelina]:[Bolsistas]])</f>
        <v>2</v>
      </c>
    </row>
    <row r="1075" spans="1:8" x14ac:dyDescent="0.25">
      <c r="A1075" s="6"/>
      <c r="B1075" t="s">
        <v>7</v>
      </c>
      <c r="C1075">
        <v>1</v>
      </c>
      <c r="H1075">
        <f>SUM(Tabela2[[#This Row],[Contratado Santa Marcelina]:[Bolsistas]])</f>
        <v>1</v>
      </c>
    </row>
    <row r="1076" spans="1:8" x14ac:dyDescent="0.25">
      <c r="A1076" s="6"/>
      <c r="B1076" t="s">
        <v>8</v>
      </c>
      <c r="C1076">
        <v>21</v>
      </c>
      <c r="H1076">
        <f>SUM(Tabela2[[#This Row],[Contratado Santa Marcelina]:[Bolsistas]])</f>
        <v>21</v>
      </c>
    </row>
    <row r="1077" spans="1:8" x14ac:dyDescent="0.25">
      <c r="A1077" s="2"/>
      <c r="B1077" t="s">
        <v>262</v>
      </c>
      <c r="C1077">
        <v>16</v>
      </c>
      <c r="H1077">
        <f>SUM(Tabela2[[#This Row],[Contratado Santa Marcelina]:[Bolsistas]])</f>
        <v>16</v>
      </c>
    </row>
    <row r="1078" spans="1:8" x14ac:dyDescent="0.25">
      <c r="A1078" s="5"/>
      <c r="B1078" s="10" t="s">
        <v>11</v>
      </c>
      <c r="C1078" s="10">
        <v>2</v>
      </c>
      <c r="D1078" s="5"/>
      <c r="E1078" s="5">
        <v>2</v>
      </c>
      <c r="F1078" s="5"/>
      <c r="G1078" s="5"/>
      <c r="H1078" s="10">
        <f>SUM(Tabela2[[#This Row],[Contratado Santa Marcelina]:[Bolsistas]])</f>
        <v>4</v>
      </c>
    </row>
    <row r="1079" spans="1:8" x14ac:dyDescent="0.25">
      <c r="A1079" s="3"/>
      <c r="B1079" s="11" t="s">
        <v>12</v>
      </c>
      <c r="C1079" s="11">
        <v>5</v>
      </c>
      <c r="D1079" s="3"/>
      <c r="E1079" s="3">
        <v>2</v>
      </c>
      <c r="F1079" s="3"/>
      <c r="G1079" s="3"/>
      <c r="H1079" s="11">
        <f>SUM(Tabela2[[#This Row],[Contratado Santa Marcelina]:[Bolsistas]])</f>
        <v>7</v>
      </c>
    </row>
    <row r="1080" spans="1:8" x14ac:dyDescent="0.25">
      <c r="A1080" s="6"/>
      <c r="B1080" t="s">
        <v>13</v>
      </c>
      <c r="C1080">
        <v>8</v>
      </c>
      <c r="H1080">
        <f>SUM(Tabela2[[#This Row],[Contratado Santa Marcelina]:[Bolsistas]])</f>
        <v>8</v>
      </c>
    </row>
    <row r="1081" spans="1:8" x14ac:dyDescent="0.25">
      <c r="A1081" s="6"/>
      <c r="B1081" t="s">
        <v>299</v>
      </c>
      <c r="C1081">
        <v>2</v>
      </c>
      <c r="H1081">
        <f>SUM(Tabela2[[#This Row],[Contratado Santa Marcelina]:[Bolsistas]])</f>
        <v>2</v>
      </c>
    </row>
    <row r="1082" spans="1:8" x14ac:dyDescent="0.25">
      <c r="A1082" s="6"/>
      <c r="B1082" t="s">
        <v>17</v>
      </c>
      <c r="C1082">
        <v>1</v>
      </c>
      <c r="H1082">
        <f>SUM(Tabela2[[#This Row],[Contratado Santa Marcelina]:[Bolsistas]])</f>
        <v>1</v>
      </c>
    </row>
    <row r="1083" spans="1:8" x14ac:dyDescent="0.25">
      <c r="A1083" s="6"/>
      <c r="B1083" t="s">
        <v>19</v>
      </c>
      <c r="C1083">
        <v>8</v>
      </c>
      <c r="F1083">
        <v>9</v>
      </c>
      <c r="H1083">
        <f>SUM(Tabela2[[#This Row],[Contratado Santa Marcelina]:[Bolsistas]])</f>
        <v>17</v>
      </c>
    </row>
    <row r="1084" spans="1:8" x14ac:dyDescent="0.25">
      <c r="A1084" s="6"/>
      <c r="B1084" t="s">
        <v>66</v>
      </c>
      <c r="C1084">
        <v>1</v>
      </c>
      <c r="H1084">
        <f>SUM(Tabela2[[#This Row],[Contratado Santa Marcelina]:[Bolsistas]])</f>
        <v>1</v>
      </c>
    </row>
    <row r="1085" spans="1:8" x14ac:dyDescent="0.25">
      <c r="A1085" s="6"/>
      <c r="B1085" t="s">
        <v>22</v>
      </c>
      <c r="F1085">
        <v>4</v>
      </c>
      <c r="H1085">
        <f>SUM(Tabela2[[#This Row],[Contratado Santa Marcelina]:[Bolsistas]])</f>
        <v>4</v>
      </c>
    </row>
    <row r="1086" spans="1:8" x14ac:dyDescent="0.25">
      <c r="A1086" s="6"/>
      <c r="B1086" t="s">
        <v>25</v>
      </c>
      <c r="C1086">
        <v>2</v>
      </c>
      <c r="F1086">
        <v>4</v>
      </c>
      <c r="H1086">
        <f>SUM(Tabela2[[#This Row],[Contratado Santa Marcelina]:[Bolsistas]])</f>
        <v>6</v>
      </c>
    </row>
    <row r="1087" spans="1:8" x14ac:dyDescent="0.25">
      <c r="A1087" s="6"/>
      <c r="B1087" t="s">
        <v>28</v>
      </c>
      <c r="C1087">
        <v>1</v>
      </c>
      <c r="H1087">
        <f>SUM(Tabela2[[#This Row],[Contratado Santa Marcelina]:[Bolsistas]])</f>
        <v>1</v>
      </c>
    </row>
    <row r="1088" spans="1:8" x14ac:dyDescent="0.25">
      <c r="A1088" s="6"/>
      <c r="B1088" t="s">
        <v>30</v>
      </c>
      <c r="C1088">
        <v>3</v>
      </c>
      <c r="H1088">
        <f>SUM(Tabela2[[#This Row],[Contratado Santa Marcelina]:[Bolsistas]])</f>
        <v>3</v>
      </c>
    </row>
    <row r="1089" spans="1:8" x14ac:dyDescent="0.25">
      <c r="A1089" s="6" t="s">
        <v>191</v>
      </c>
      <c r="B1089" t="s">
        <v>5</v>
      </c>
      <c r="C1089">
        <v>1</v>
      </c>
      <c r="H1089">
        <f>SUM(Tabela2[[#This Row],[Contratado Santa Marcelina]:[Bolsistas]])</f>
        <v>1</v>
      </c>
    </row>
    <row r="1090" spans="1:8" x14ac:dyDescent="0.25">
      <c r="A1090" s="6"/>
      <c r="B1090" t="s">
        <v>7</v>
      </c>
      <c r="C1090">
        <v>3</v>
      </c>
      <c r="H1090">
        <f>SUM(Tabela2[[#This Row],[Contratado Santa Marcelina]:[Bolsistas]])</f>
        <v>3</v>
      </c>
    </row>
    <row r="1091" spans="1:8" x14ac:dyDescent="0.25">
      <c r="A1091" s="6"/>
      <c r="B1091" t="s">
        <v>8</v>
      </c>
      <c r="C1091">
        <v>24</v>
      </c>
      <c r="H1091">
        <f>SUM(Tabela2[[#This Row],[Contratado Santa Marcelina]:[Bolsistas]])</f>
        <v>24</v>
      </c>
    </row>
    <row r="1092" spans="1:8" x14ac:dyDescent="0.25">
      <c r="A1092" s="6"/>
      <c r="B1092" t="s">
        <v>262</v>
      </c>
      <c r="C1092">
        <v>22</v>
      </c>
      <c r="H1092">
        <f>SUM(Tabela2[[#This Row],[Contratado Santa Marcelina]:[Bolsistas]])</f>
        <v>22</v>
      </c>
    </row>
    <row r="1093" spans="1:8" x14ac:dyDescent="0.25">
      <c r="A1093" s="6"/>
      <c r="B1093" t="s">
        <v>11</v>
      </c>
      <c r="C1093">
        <v>3</v>
      </c>
      <c r="H1093">
        <f>SUM(Tabela2[[#This Row],[Contratado Santa Marcelina]:[Bolsistas]])</f>
        <v>3</v>
      </c>
    </row>
    <row r="1094" spans="1:8" x14ac:dyDescent="0.25">
      <c r="A1094" s="6"/>
      <c r="B1094" t="s">
        <v>12</v>
      </c>
      <c r="C1094">
        <v>5</v>
      </c>
      <c r="H1094">
        <f>SUM(Tabela2[[#This Row],[Contratado Santa Marcelina]:[Bolsistas]])</f>
        <v>5</v>
      </c>
    </row>
    <row r="1095" spans="1:8" x14ac:dyDescent="0.25">
      <c r="A1095" s="6"/>
      <c r="B1095" t="s">
        <v>76</v>
      </c>
      <c r="C1095">
        <v>9</v>
      </c>
      <c r="F1095">
        <v>1</v>
      </c>
      <c r="H1095">
        <f>SUM(Tabela2[[#This Row],[Contratado Santa Marcelina]:[Bolsistas]])</f>
        <v>10</v>
      </c>
    </row>
    <row r="1096" spans="1:8" x14ac:dyDescent="0.25">
      <c r="A1096" s="6"/>
      <c r="B1096" t="s">
        <v>13</v>
      </c>
      <c r="C1096">
        <v>7</v>
      </c>
      <c r="H1096">
        <f>SUM(Tabela2[[#This Row],[Contratado Santa Marcelina]:[Bolsistas]])</f>
        <v>7</v>
      </c>
    </row>
    <row r="1097" spans="1:8" x14ac:dyDescent="0.25">
      <c r="A1097" s="6"/>
      <c r="B1097" t="s">
        <v>53</v>
      </c>
      <c r="C1097">
        <v>1</v>
      </c>
      <c r="H1097">
        <f>SUM(Tabela2[[#This Row],[Contratado Santa Marcelina]:[Bolsistas]])</f>
        <v>1</v>
      </c>
    </row>
    <row r="1098" spans="1:8" x14ac:dyDescent="0.25">
      <c r="A1098" s="6"/>
      <c r="B1098" t="s">
        <v>299</v>
      </c>
      <c r="C1098">
        <v>2</v>
      </c>
      <c r="H1098">
        <f>SUM(Tabela2[[#This Row],[Contratado Santa Marcelina]:[Bolsistas]])</f>
        <v>2</v>
      </c>
    </row>
    <row r="1099" spans="1:8" x14ac:dyDescent="0.25">
      <c r="A1099" s="6"/>
      <c r="B1099" t="s">
        <v>15</v>
      </c>
      <c r="C1099">
        <v>2</v>
      </c>
      <c r="H1099">
        <f>SUM(Tabela2[[#This Row],[Contratado Santa Marcelina]:[Bolsistas]])</f>
        <v>2</v>
      </c>
    </row>
    <row r="1100" spans="1:8" x14ac:dyDescent="0.25">
      <c r="A1100" s="6"/>
      <c r="B1100" t="s">
        <v>17</v>
      </c>
      <c r="C1100">
        <v>1</v>
      </c>
      <c r="H1100">
        <f>SUM(Tabela2[[#This Row],[Contratado Santa Marcelina]:[Bolsistas]])</f>
        <v>1</v>
      </c>
    </row>
    <row r="1101" spans="1:8" x14ac:dyDescent="0.25">
      <c r="A1101" s="6"/>
      <c r="B1101" t="s">
        <v>19</v>
      </c>
      <c r="C1101">
        <v>5</v>
      </c>
      <c r="F1101">
        <v>15</v>
      </c>
      <c r="H1101">
        <f>SUM(Tabela2[[#This Row],[Contratado Santa Marcelina]:[Bolsistas]])</f>
        <v>20</v>
      </c>
    </row>
    <row r="1102" spans="1:8" x14ac:dyDescent="0.25">
      <c r="A1102" s="6"/>
      <c r="B1102" t="s">
        <v>66</v>
      </c>
      <c r="G1102">
        <v>1</v>
      </c>
      <c r="H1102">
        <f>SUM(Tabela2[[#This Row],[Contratado Santa Marcelina]:[Bolsistas]])</f>
        <v>1</v>
      </c>
    </row>
    <row r="1103" spans="1:8" x14ac:dyDescent="0.25">
      <c r="A1103" s="6"/>
      <c r="B1103" t="s">
        <v>22</v>
      </c>
      <c r="C1103">
        <v>1</v>
      </c>
      <c r="F1103">
        <v>1</v>
      </c>
      <c r="H1103">
        <f>SUM(Tabela2[[#This Row],[Contratado Santa Marcelina]:[Bolsistas]])</f>
        <v>2</v>
      </c>
    </row>
    <row r="1104" spans="1:8" x14ac:dyDescent="0.25">
      <c r="A1104" s="6"/>
      <c r="B1104" t="s">
        <v>25</v>
      </c>
      <c r="F1104">
        <v>6</v>
      </c>
      <c r="H1104">
        <f>SUM(Tabela2[[#This Row],[Contratado Santa Marcelina]:[Bolsistas]])</f>
        <v>6</v>
      </c>
    </row>
    <row r="1105" spans="1:8" x14ac:dyDescent="0.25">
      <c r="A1105" s="6"/>
      <c r="B1105" t="s">
        <v>44</v>
      </c>
      <c r="C1105">
        <v>1</v>
      </c>
      <c r="F1105">
        <v>1</v>
      </c>
      <c r="H1105">
        <f>SUM(Tabela2[[#This Row],[Contratado Santa Marcelina]:[Bolsistas]])</f>
        <v>2</v>
      </c>
    </row>
    <row r="1106" spans="1:8" x14ac:dyDescent="0.25">
      <c r="A1106" s="6"/>
      <c r="B1106" t="s">
        <v>47</v>
      </c>
      <c r="C1106">
        <v>4</v>
      </c>
      <c r="H1106">
        <f>SUM(Tabela2[[#This Row],[Contratado Santa Marcelina]:[Bolsistas]])</f>
        <v>4</v>
      </c>
    </row>
    <row r="1107" spans="1:8" x14ac:dyDescent="0.25">
      <c r="A1107" s="6"/>
      <c r="B1107" t="s">
        <v>27</v>
      </c>
      <c r="C1107">
        <v>1</v>
      </c>
      <c r="H1107">
        <f>SUM(Tabela2[[#This Row],[Contratado Santa Marcelina]:[Bolsistas]])</f>
        <v>1</v>
      </c>
    </row>
    <row r="1108" spans="1:8" x14ac:dyDescent="0.25">
      <c r="A1108" s="6"/>
      <c r="B1108" t="s">
        <v>28</v>
      </c>
      <c r="C1108">
        <v>2</v>
      </c>
      <c r="H1108">
        <f>SUM(Tabela2[[#This Row],[Contratado Santa Marcelina]:[Bolsistas]])</f>
        <v>2</v>
      </c>
    </row>
    <row r="1109" spans="1:8" x14ac:dyDescent="0.25">
      <c r="A1109" s="6"/>
      <c r="B1109" t="s">
        <v>58</v>
      </c>
      <c r="C1109">
        <v>1</v>
      </c>
      <c r="H1109">
        <f>SUM(Tabela2[[#This Row],[Contratado Santa Marcelina]:[Bolsistas]])</f>
        <v>1</v>
      </c>
    </row>
    <row r="1110" spans="1:8" x14ac:dyDescent="0.25">
      <c r="A1110" s="6"/>
      <c r="B1110" t="s">
        <v>30</v>
      </c>
      <c r="C1110">
        <v>5</v>
      </c>
      <c r="H1110">
        <f>SUM(Tabela2[[#This Row],[Contratado Santa Marcelina]:[Bolsistas]])</f>
        <v>5</v>
      </c>
    </row>
    <row r="1111" spans="1:8" x14ac:dyDescent="0.25">
      <c r="A1111" s="6" t="s">
        <v>288</v>
      </c>
      <c r="B1111" t="s">
        <v>5</v>
      </c>
      <c r="C1111">
        <v>1</v>
      </c>
      <c r="H1111">
        <f>SUM(Tabela2[[#This Row],[Contratado Santa Marcelina]:[Bolsistas]])</f>
        <v>1</v>
      </c>
    </row>
    <row r="1112" spans="1:8" x14ac:dyDescent="0.25">
      <c r="A1112" s="6"/>
      <c r="B1112" t="s">
        <v>7</v>
      </c>
      <c r="C1112">
        <v>2</v>
      </c>
      <c r="H1112">
        <f>SUM(Tabela2[[#This Row],[Contratado Santa Marcelina]:[Bolsistas]])</f>
        <v>2</v>
      </c>
    </row>
    <row r="1113" spans="1:8" x14ac:dyDescent="0.25">
      <c r="A1113" s="6"/>
      <c r="B1113" t="s">
        <v>8</v>
      </c>
      <c r="C1113">
        <v>12</v>
      </c>
      <c r="H1113">
        <f>SUM(Tabela2[[#This Row],[Contratado Santa Marcelina]:[Bolsistas]])</f>
        <v>12</v>
      </c>
    </row>
    <row r="1114" spans="1:8" x14ac:dyDescent="0.25">
      <c r="A1114" s="6"/>
      <c r="B1114" t="s">
        <v>262</v>
      </c>
      <c r="C1114">
        <v>13</v>
      </c>
      <c r="H1114">
        <f>SUM(Tabela2[[#This Row],[Contratado Santa Marcelina]:[Bolsistas]])</f>
        <v>13</v>
      </c>
    </row>
    <row r="1115" spans="1:8" x14ac:dyDescent="0.25">
      <c r="A1115" s="6"/>
      <c r="B1115" t="s">
        <v>11</v>
      </c>
      <c r="C1115">
        <v>2</v>
      </c>
      <c r="H1115">
        <f>SUM(Tabela2[[#This Row],[Contratado Santa Marcelina]:[Bolsistas]])</f>
        <v>2</v>
      </c>
    </row>
    <row r="1116" spans="1:8" x14ac:dyDescent="0.25">
      <c r="A1116" s="6"/>
      <c r="B1116" t="s">
        <v>12</v>
      </c>
      <c r="C1116">
        <v>3</v>
      </c>
      <c r="H1116">
        <f>SUM(Tabela2[[#This Row],[Contratado Santa Marcelina]:[Bolsistas]])</f>
        <v>3</v>
      </c>
    </row>
    <row r="1117" spans="1:8" x14ac:dyDescent="0.25">
      <c r="A1117" s="6"/>
      <c r="B1117" t="s">
        <v>13</v>
      </c>
      <c r="C1117">
        <v>6</v>
      </c>
      <c r="H1117">
        <f>SUM(Tabela2[[#This Row],[Contratado Santa Marcelina]:[Bolsistas]])</f>
        <v>6</v>
      </c>
    </row>
    <row r="1118" spans="1:8" x14ac:dyDescent="0.25">
      <c r="A1118" s="6"/>
      <c r="B1118" t="s">
        <v>299</v>
      </c>
      <c r="C1118">
        <v>2</v>
      </c>
      <c r="H1118">
        <f>SUM(Tabela2[[#This Row],[Contratado Santa Marcelina]:[Bolsistas]])</f>
        <v>2</v>
      </c>
    </row>
    <row r="1119" spans="1:8" x14ac:dyDescent="0.25">
      <c r="A1119" s="6"/>
      <c r="B1119" t="s">
        <v>15</v>
      </c>
      <c r="C1119">
        <v>2</v>
      </c>
      <c r="H1119">
        <f>SUM(Tabela2[[#This Row],[Contratado Santa Marcelina]:[Bolsistas]])</f>
        <v>2</v>
      </c>
    </row>
    <row r="1120" spans="1:8" x14ac:dyDescent="0.25">
      <c r="A1120" s="6"/>
      <c r="B1120" t="s">
        <v>298</v>
      </c>
      <c r="C1120">
        <v>1</v>
      </c>
      <c r="H1120">
        <f>SUM(Tabela2[[#This Row],[Contratado Santa Marcelina]:[Bolsistas]])</f>
        <v>1</v>
      </c>
    </row>
    <row r="1121" spans="1:8" x14ac:dyDescent="0.25">
      <c r="A1121" s="6"/>
      <c r="B1121" t="s">
        <v>17</v>
      </c>
      <c r="C1121">
        <v>1</v>
      </c>
      <c r="H1121">
        <f>SUM(Tabela2[[#This Row],[Contratado Santa Marcelina]:[Bolsistas]])</f>
        <v>1</v>
      </c>
    </row>
    <row r="1122" spans="1:8" x14ac:dyDescent="0.25">
      <c r="A1122" s="6"/>
      <c r="B1122" t="s">
        <v>19</v>
      </c>
      <c r="C1122">
        <v>5</v>
      </c>
      <c r="F1122">
        <v>1</v>
      </c>
      <c r="H1122">
        <f>SUM(Tabela2[[#This Row],[Contratado Santa Marcelina]:[Bolsistas]])</f>
        <v>6</v>
      </c>
    </row>
    <row r="1123" spans="1:8" x14ac:dyDescent="0.25">
      <c r="A1123" s="6"/>
      <c r="B1123" t="s">
        <v>22</v>
      </c>
      <c r="C1123">
        <v>1</v>
      </c>
      <c r="F1123">
        <v>1</v>
      </c>
      <c r="H1123">
        <f>SUM(Tabela2[[#This Row],[Contratado Santa Marcelina]:[Bolsistas]])</f>
        <v>2</v>
      </c>
    </row>
    <row r="1124" spans="1:8" x14ac:dyDescent="0.25">
      <c r="A1124" s="6"/>
      <c r="B1124" t="s">
        <v>25</v>
      </c>
      <c r="C1124">
        <v>2</v>
      </c>
      <c r="F1124">
        <v>1</v>
      </c>
      <c r="H1124">
        <f>SUM(Tabela2[[#This Row],[Contratado Santa Marcelina]:[Bolsistas]])</f>
        <v>3</v>
      </c>
    </row>
    <row r="1125" spans="1:8" x14ac:dyDescent="0.25">
      <c r="A1125" s="6"/>
      <c r="B1125" t="s">
        <v>44</v>
      </c>
      <c r="C1125">
        <v>1</v>
      </c>
      <c r="H1125">
        <f>SUM(Tabela2[[#This Row],[Contratado Santa Marcelina]:[Bolsistas]])</f>
        <v>1</v>
      </c>
    </row>
    <row r="1126" spans="1:8" x14ac:dyDescent="0.25">
      <c r="A1126" s="6"/>
      <c r="B1126" t="s">
        <v>27</v>
      </c>
      <c r="C1126">
        <v>2</v>
      </c>
      <c r="H1126">
        <f>SUM(Tabela2[[#This Row],[Contratado Santa Marcelina]:[Bolsistas]])</f>
        <v>2</v>
      </c>
    </row>
    <row r="1127" spans="1:8" x14ac:dyDescent="0.25">
      <c r="A1127" s="6"/>
      <c r="B1127" t="s">
        <v>28</v>
      </c>
      <c r="C1127">
        <v>2</v>
      </c>
      <c r="H1127">
        <f>SUM(Tabela2[[#This Row],[Contratado Santa Marcelina]:[Bolsistas]])</f>
        <v>2</v>
      </c>
    </row>
    <row r="1128" spans="1:8" x14ac:dyDescent="0.25">
      <c r="A1128" s="6"/>
      <c r="B1128" t="s">
        <v>30</v>
      </c>
      <c r="C1128">
        <v>3</v>
      </c>
      <c r="H1128">
        <f>SUM(Tabela2[[#This Row],[Contratado Santa Marcelina]:[Bolsistas]])</f>
        <v>3</v>
      </c>
    </row>
    <row r="1129" spans="1:8" x14ac:dyDescent="0.25">
      <c r="A1129" s="6" t="s">
        <v>277</v>
      </c>
      <c r="B1129" t="s">
        <v>49</v>
      </c>
      <c r="C1129">
        <v>43</v>
      </c>
      <c r="H1129">
        <f>SUM(Tabela2[[#This Row],[Contratado Santa Marcelina]:[Bolsistas]])</f>
        <v>43</v>
      </c>
    </row>
    <row r="1130" spans="1:8" x14ac:dyDescent="0.25">
      <c r="A1130" s="6"/>
      <c r="B1130" t="s">
        <v>5</v>
      </c>
      <c r="C1130">
        <v>1</v>
      </c>
      <c r="H1130">
        <f>SUM(Tabela2[[#This Row],[Contratado Santa Marcelina]:[Bolsistas]])</f>
        <v>1</v>
      </c>
    </row>
    <row r="1131" spans="1:8" x14ac:dyDescent="0.25">
      <c r="A1131" s="6"/>
      <c r="B1131" t="s">
        <v>7</v>
      </c>
      <c r="C1131">
        <v>2</v>
      </c>
      <c r="H1131">
        <f>SUM(Tabela2[[#This Row],[Contratado Santa Marcelina]:[Bolsistas]])</f>
        <v>2</v>
      </c>
    </row>
    <row r="1132" spans="1:8" x14ac:dyDescent="0.25">
      <c r="A1132" s="6"/>
      <c r="B1132" t="s">
        <v>300</v>
      </c>
      <c r="C1132">
        <v>15</v>
      </c>
      <c r="H1132">
        <f>SUM(Tabela2[[#This Row],[Contratado Santa Marcelina]:[Bolsistas]])</f>
        <v>15</v>
      </c>
    </row>
    <row r="1133" spans="1:8" x14ac:dyDescent="0.25">
      <c r="A1133" s="6"/>
      <c r="B1133" t="s">
        <v>262</v>
      </c>
      <c r="C1133">
        <v>16</v>
      </c>
      <c r="H1133">
        <f>SUM(Tabela2[[#This Row],[Contratado Santa Marcelina]:[Bolsistas]])</f>
        <v>16</v>
      </c>
    </row>
    <row r="1134" spans="1:8" x14ac:dyDescent="0.25">
      <c r="A1134" s="6"/>
      <c r="B1134" t="s">
        <v>301</v>
      </c>
      <c r="C1134">
        <v>3</v>
      </c>
      <c r="H1134">
        <f>SUM(Tabela2[[#This Row],[Contratado Santa Marcelina]:[Bolsistas]])</f>
        <v>3</v>
      </c>
    </row>
    <row r="1135" spans="1:8" x14ac:dyDescent="0.25">
      <c r="A1135" s="6"/>
      <c r="B1135" t="s">
        <v>302</v>
      </c>
      <c r="C1135">
        <v>3</v>
      </c>
      <c r="H1135">
        <f>SUM(Tabela2[[#This Row],[Contratado Santa Marcelina]:[Bolsistas]])</f>
        <v>3</v>
      </c>
    </row>
    <row r="1136" spans="1:8" x14ac:dyDescent="0.25">
      <c r="A1136" s="6"/>
      <c r="B1136" t="s">
        <v>13</v>
      </c>
      <c r="C1136">
        <v>1</v>
      </c>
      <c r="H1136">
        <f>SUM(Tabela2[[#This Row],[Contratado Santa Marcelina]:[Bolsistas]])</f>
        <v>1</v>
      </c>
    </row>
    <row r="1137" spans="1:8" x14ac:dyDescent="0.25">
      <c r="A1137" s="6"/>
      <c r="B1137" t="s">
        <v>53</v>
      </c>
      <c r="C1137">
        <v>8</v>
      </c>
      <c r="H1137">
        <f>SUM(Tabela2[[#This Row],[Contratado Santa Marcelina]:[Bolsistas]])</f>
        <v>8</v>
      </c>
    </row>
    <row r="1138" spans="1:8" x14ac:dyDescent="0.25">
      <c r="A1138" s="6"/>
      <c r="B1138" t="s">
        <v>299</v>
      </c>
      <c r="C1138">
        <v>2</v>
      </c>
      <c r="H1138">
        <f>SUM(Tabela2[[#This Row],[Contratado Santa Marcelina]:[Bolsistas]])</f>
        <v>2</v>
      </c>
    </row>
    <row r="1139" spans="1:8" x14ac:dyDescent="0.25">
      <c r="A1139" s="6"/>
      <c r="B1139" t="s">
        <v>15</v>
      </c>
      <c r="C1139">
        <v>2</v>
      </c>
      <c r="H1139">
        <f>SUM(Tabela2[[#This Row],[Contratado Santa Marcelina]:[Bolsistas]])</f>
        <v>2</v>
      </c>
    </row>
    <row r="1140" spans="1:8" x14ac:dyDescent="0.25">
      <c r="A1140" s="6"/>
      <c r="B1140" t="s">
        <v>17</v>
      </c>
      <c r="C1140">
        <v>1</v>
      </c>
      <c r="H1140">
        <f>SUM(Tabela2[[#This Row],[Contratado Santa Marcelina]:[Bolsistas]])</f>
        <v>1</v>
      </c>
    </row>
    <row r="1141" spans="1:8" x14ac:dyDescent="0.25">
      <c r="A1141" s="6"/>
      <c r="B1141" t="s">
        <v>54</v>
      </c>
      <c r="C1141">
        <v>2</v>
      </c>
      <c r="F1141">
        <v>8</v>
      </c>
      <c r="H1141">
        <f>SUM(Tabela2[[#This Row],[Contratado Santa Marcelina]:[Bolsistas]])</f>
        <v>10</v>
      </c>
    </row>
    <row r="1142" spans="1:8" x14ac:dyDescent="0.25">
      <c r="A1142" s="6"/>
      <c r="B1142" t="s">
        <v>44</v>
      </c>
      <c r="F1142">
        <v>4</v>
      </c>
      <c r="H1142">
        <f>SUM(Tabela2[[#This Row],[Contratado Santa Marcelina]:[Bolsistas]])</f>
        <v>4</v>
      </c>
    </row>
    <row r="1143" spans="1:8" x14ac:dyDescent="0.25">
      <c r="A1143" s="6"/>
      <c r="B1143" t="s">
        <v>27</v>
      </c>
      <c r="C1143">
        <v>2</v>
      </c>
      <c r="H1143">
        <f>SUM(Tabela2[[#This Row],[Contratado Santa Marcelina]:[Bolsistas]])</f>
        <v>2</v>
      </c>
    </row>
    <row r="1144" spans="1:8" x14ac:dyDescent="0.25">
      <c r="A1144" s="6"/>
      <c r="B1144" t="s">
        <v>55</v>
      </c>
      <c r="C1144">
        <v>1</v>
      </c>
      <c r="H1144">
        <f>SUM(Tabela2[[#This Row],[Contratado Santa Marcelina]:[Bolsistas]])</f>
        <v>1</v>
      </c>
    </row>
    <row r="1145" spans="1:8" x14ac:dyDescent="0.25">
      <c r="A1145" s="6"/>
      <c r="B1145" t="s">
        <v>28</v>
      </c>
      <c r="C1145">
        <v>2</v>
      </c>
      <c r="H1145">
        <f>SUM(Tabela2[[#This Row],[Contratado Santa Marcelina]:[Bolsistas]])</f>
        <v>2</v>
      </c>
    </row>
    <row r="1146" spans="1:8" x14ac:dyDescent="0.25">
      <c r="A1146" s="6"/>
      <c r="B1146" t="s">
        <v>30</v>
      </c>
      <c r="C1146">
        <v>4</v>
      </c>
      <c r="H1146">
        <f>SUM(Tabela2[[#This Row],[Contratado Santa Marcelina]:[Bolsistas]])</f>
        <v>4</v>
      </c>
    </row>
    <row r="1147" spans="1:8" x14ac:dyDescent="0.25">
      <c r="A1147" s="6"/>
      <c r="B1147" t="s">
        <v>306</v>
      </c>
      <c r="C1147">
        <v>1</v>
      </c>
      <c r="H1147">
        <f>SUM(Tabela2[[#This Row],[Contratado Santa Marcelina]:[Bolsistas]])</f>
        <v>1</v>
      </c>
    </row>
    <row r="1148" spans="1:8" x14ac:dyDescent="0.25">
      <c r="A1148" s="6"/>
      <c r="B1148" t="s">
        <v>45</v>
      </c>
      <c r="C1148">
        <v>1</v>
      </c>
      <c r="H1148">
        <f>SUM(Tabela2[[#This Row],[Contratado Santa Marcelina]:[Bolsistas]])</f>
        <v>1</v>
      </c>
    </row>
    <row r="1149" spans="1:8" x14ac:dyDescent="0.25">
      <c r="A1149" s="6"/>
      <c r="B1149" t="s">
        <v>56</v>
      </c>
      <c r="C1149">
        <v>1</v>
      </c>
      <c r="H1149">
        <f>SUM(Tabela2[[#This Row],[Contratado Santa Marcelina]:[Bolsistas]])</f>
        <v>1</v>
      </c>
    </row>
    <row r="1150" spans="1:8" x14ac:dyDescent="0.25">
      <c r="A1150" s="6" t="s">
        <v>192</v>
      </c>
      <c r="B1150" t="s">
        <v>5</v>
      </c>
      <c r="C1150">
        <v>4</v>
      </c>
      <c r="H1150">
        <f>SUM(Tabela2[[#This Row],[Contratado Santa Marcelina]:[Bolsistas]])</f>
        <v>4</v>
      </c>
    </row>
    <row r="1151" spans="1:8" x14ac:dyDescent="0.25">
      <c r="A1151" s="6"/>
      <c r="B1151" t="s">
        <v>7</v>
      </c>
      <c r="C1151">
        <v>3</v>
      </c>
      <c r="H1151">
        <f>SUM(Tabela2[[#This Row],[Contratado Santa Marcelina]:[Bolsistas]])</f>
        <v>3</v>
      </c>
    </row>
    <row r="1152" spans="1:8" x14ac:dyDescent="0.25">
      <c r="A1152" s="6"/>
      <c r="B1152" t="s">
        <v>8</v>
      </c>
      <c r="C1152">
        <v>5</v>
      </c>
      <c r="H1152">
        <f>SUM(Tabela2[[#This Row],[Contratado Santa Marcelina]:[Bolsistas]])</f>
        <v>5</v>
      </c>
    </row>
    <row r="1153" spans="1:8" x14ac:dyDescent="0.25">
      <c r="A1153" s="6"/>
      <c r="B1153" t="s">
        <v>262</v>
      </c>
      <c r="C1153">
        <v>37</v>
      </c>
      <c r="H1153">
        <f>SUM(Tabela2[[#This Row],[Contratado Santa Marcelina]:[Bolsistas]])</f>
        <v>37</v>
      </c>
    </row>
    <row r="1154" spans="1:8" x14ac:dyDescent="0.25">
      <c r="A1154" s="6"/>
      <c r="B1154" t="s">
        <v>305</v>
      </c>
      <c r="F1154">
        <v>1</v>
      </c>
      <c r="H1154">
        <f>SUM(Tabela2[[#This Row],[Contratado Santa Marcelina]:[Bolsistas]])</f>
        <v>1</v>
      </c>
    </row>
    <row r="1155" spans="1:8" x14ac:dyDescent="0.25">
      <c r="A1155" s="6"/>
      <c r="B1155" t="s">
        <v>195</v>
      </c>
      <c r="F1155">
        <v>1</v>
      </c>
      <c r="H1155">
        <f>SUM(Tabela2[[#This Row],[Contratado Santa Marcelina]:[Bolsistas]])</f>
        <v>1</v>
      </c>
    </row>
    <row r="1156" spans="1:8" x14ac:dyDescent="0.25">
      <c r="A1156" s="6"/>
      <c r="B1156" t="s">
        <v>193</v>
      </c>
      <c r="C1156">
        <v>4</v>
      </c>
      <c r="H1156">
        <f>SUM(Tabela2[[#This Row],[Contratado Santa Marcelina]:[Bolsistas]])</f>
        <v>4</v>
      </c>
    </row>
    <row r="1157" spans="1:8" x14ac:dyDescent="0.25">
      <c r="A1157" s="6"/>
      <c r="B1157" t="s">
        <v>103</v>
      </c>
      <c r="C1157">
        <v>1</v>
      </c>
      <c r="H1157">
        <f>SUM(Tabela2[[#This Row],[Contratado Santa Marcelina]:[Bolsistas]])</f>
        <v>1</v>
      </c>
    </row>
    <row r="1158" spans="1:8" x14ac:dyDescent="0.25">
      <c r="A1158" s="6"/>
      <c r="B1158" t="s">
        <v>13</v>
      </c>
      <c r="C1158">
        <v>48</v>
      </c>
      <c r="F1158">
        <v>1</v>
      </c>
      <c r="H1158">
        <f>SUM(Tabela2[[#This Row],[Contratado Santa Marcelina]:[Bolsistas]])</f>
        <v>49</v>
      </c>
    </row>
    <row r="1159" spans="1:8" x14ac:dyDescent="0.25">
      <c r="A1159" s="6"/>
      <c r="B1159" t="s">
        <v>14</v>
      </c>
      <c r="C1159">
        <v>6</v>
      </c>
      <c r="H1159">
        <f>SUM(Tabela2[[#This Row],[Contratado Santa Marcelina]:[Bolsistas]])</f>
        <v>6</v>
      </c>
    </row>
    <row r="1160" spans="1:8" x14ac:dyDescent="0.25">
      <c r="A1160" s="6"/>
      <c r="B1160" t="s">
        <v>17</v>
      </c>
      <c r="C1160">
        <v>1</v>
      </c>
      <c r="H1160">
        <f>SUM(Tabela2[[#This Row],[Contratado Santa Marcelina]:[Bolsistas]])</f>
        <v>1</v>
      </c>
    </row>
    <row r="1161" spans="1:8" x14ac:dyDescent="0.25">
      <c r="A1161" s="6"/>
      <c r="B1161" t="s">
        <v>106</v>
      </c>
      <c r="C1161">
        <v>1</v>
      </c>
      <c r="F1161">
        <v>8</v>
      </c>
      <c r="H1161">
        <f>SUM(Tabela2[[#This Row],[Contratado Santa Marcelina]:[Bolsistas]])</f>
        <v>9</v>
      </c>
    </row>
    <row r="1162" spans="1:8" x14ac:dyDescent="0.25">
      <c r="A1162" s="6"/>
      <c r="B1162" t="s">
        <v>19</v>
      </c>
      <c r="C1162">
        <v>2</v>
      </c>
      <c r="F1162">
        <v>100</v>
      </c>
      <c r="H1162">
        <f>SUM(Tabela2[[#This Row],[Contratado Santa Marcelina]:[Bolsistas]])</f>
        <v>102</v>
      </c>
    </row>
    <row r="1163" spans="1:8" x14ac:dyDescent="0.25">
      <c r="A1163" s="6"/>
      <c r="B1163" t="s">
        <v>36</v>
      </c>
      <c r="C1163">
        <v>4</v>
      </c>
      <c r="F1163">
        <v>13</v>
      </c>
      <c r="H1163">
        <f>SUM(Tabela2[[#This Row],[Contratado Santa Marcelina]:[Bolsistas]])</f>
        <v>17</v>
      </c>
    </row>
    <row r="1164" spans="1:8" x14ac:dyDescent="0.25">
      <c r="A1164" s="6"/>
      <c r="B1164" t="s">
        <v>25</v>
      </c>
      <c r="F1164">
        <v>38</v>
      </c>
      <c r="H1164">
        <f>SUM(Tabela2[[#This Row],[Contratado Santa Marcelina]:[Bolsistas]])</f>
        <v>38</v>
      </c>
    </row>
    <row r="1165" spans="1:8" x14ac:dyDescent="0.25">
      <c r="A1165" s="6"/>
      <c r="B1165" t="s">
        <v>27</v>
      </c>
      <c r="C1165">
        <v>2</v>
      </c>
      <c r="H1165">
        <f>SUM(Tabela2[[#This Row],[Contratado Santa Marcelina]:[Bolsistas]])</f>
        <v>2</v>
      </c>
    </row>
    <row r="1166" spans="1:8" x14ac:dyDescent="0.25">
      <c r="A1166" s="6"/>
      <c r="B1166" t="s">
        <v>39</v>
      </c>
      <c r="C1166">
        <v>2</v>
      </c>
      <c r="H1166">
        <f>SUM(Tabela2[[#This Row],[Contratado Santa Marcelina]:[Bolsistas]])</f>
        <v>2</v>
      </c>
    </row>
    <row r="1167" spans="1:8" x14ac:dyDescent="0.25">
      <c r="A1167" s="6"/>
      <c r="B1167" t="s">
        <v>58</v>
      </c>
      <c r="C1167">
        <v>1</v>
      </c>
      <c r="H1167">
        <f>SUM(Tabela2[[#This Row],[Contratado Santa Marcelina]:[Bolsistas]])</f>
        <v>1</v>
      </c>
    </row>
    <row r="1168" spans="1:8" x14ac:dyDescent="0.25">
      <c r="A1168" s="6"/>
      <c r="B1168" t="s">
        <v>74</v>
      </c>
      <c r="C1168">
        <v>130</v>
      </c>
      <c r="F1168">
        <v>4</v>
      </c>
      <c r="H1168">
        <f>SUM(Tabela2[[#This Row],[Contratado Santa Marcelina]:[Bolsistas]])</f>
        <v>134</v>
      </c>
    </row>
    <row r="1169" spans="1:8" x14ac:dyDescent="0.25">
      <c r="A1169" s="6"/>
      <c r="B1169" t="s">
        <v>117</v>
      </c>
      <c r="C1169">
        <v>9</v>
      </c>
      <c r="H1169">
        <f>SUM(Tabela2[[#This Row],[Contratado Santa Marcelina]:[Bolsistas]])</f>
        <v>9</v>
      </c>
    </row>
    <row r="1170" spans="1:8" x14ac:dyDescent="0.25">
      <c r="A1170" s="6"/>
      <c r="B1170" t="s">
        <v>30</v>
      </c>
      <c r="C1170">
        <v>15</v>
      </c>
      <c r="H1170">
        <f>SUM(Tabela2[[#This Row],[Contratado Santa Marcelina]:[Bolsistas]])</f>
        <v>15</v>
      </c>
    </row>
    <row r="1171" spans="1:8" x14ac:dyDescent="0.25">
      <c r="A1171" s="6"/>
      <c r="B1171" t="s">
        <v>31</v>
      </c>
      <c r="C1171">
        <v>12</v>
      </c>
      <c r="H1171">
        <f>SUM(Tabela2[[#This Row],[Contratado Santa Marcelina]:[Bolsistas]])</f>
        <v>12</v>
      </c>
    </row>
    <row r="1172" spans="1:8" x14ac:dyDescent="0.25">
      <c r="A1172" s="6"/>
      <c r="B1172" t="s">
        <v>61</v>
      </c>
      <c r="C1172">
        <v>2</v>
      </c>
      <c r="H1172">
        <f>SUM(Tabela2[[#This Row],[Contratado Santa Marcelina]:[Bolsistas]])</f>
        <v>2</v>
      </c>
    </row>
    <row r="1173" spans="1:8" x14ac:dyDescent="0.25">
      <c r="A1173" s="6" t="s">
        <v>194</v>
      </c>
      <c r="B1173" t="s">
        <v>5</v>
      </c>
      <c r="C1173">
        <v>5</v>
      </c>
      <c r="H1173">
        <f>SUM(Tabela2[[#This Row],[Contratado Santa Marcelina]:[Bolsistas]])</f>
        <v>5</v>
      </c>
    </row>
    <row r="1174" spans="1:8" x14ac:dyDescent="0.25">
      <c r="A1174" s="6"/>
      <c r="B1174" t="s">
        <v>7</v>
      </c>
      <c r="C1174">
        <v>3</v>
      </c>
      <c r="H1174">
        <f>SUM(Tabela2[[#This Row],[Contratado Santa Marcelina]:[Bolsistas]])</f>
        <v>3</v>
      </c>
    </row>
    <row r="1175" spans="1:8" x14ac:dyDescent="0.25">
      <c r="A1175" s="6"/>
      <c r="B1175" t="s">
        <v>262</v>
      </c>
      <c r="C1175">
        <v>34</v>
      </c>
      <c r="H1175">
        <f>SUM(Tabela2[[#This Row],[Contratado Santa Marcelina]:[Bolsistas]])</f>
        <v>34</v>
      </c>
    </row>
    <row r="1176" spans="1:8" x14ac:dyDescent="0.25">
      <c r="A1176" s="6"/>
      <c r="B1176" t="s">
        <v>305</v>
      </c>
      <c r="F1176">
        <v>4</v>
      </c>
      <c r="H1176">
        <f>SUM(Tabela2[[#This Row],[Contratado Santa Marcelina]:[Bolsistas]])</f>
        <v>4</v>
      </c>
    </row>
    <row r="1177" spans="1:8" x14ac:dyDescent="0.25">
      <c r="A1177" s="6"/>
      <c r="B1177" t="s">
        <v>195</v>
      </c>
      <c r="F1177">
        <v>1</v>
      </c>
      <c r="H1177">
        <f>SUM(Tabela2[[#This Row],[Contratado Santa Marcelina]:[Bolsistas]])</f>
        <v>1</v>
      </c>
    </row>
    <row r="1178" spans="1:8" x14ac:dyDescent="0.25">
      <c r="A1178" s="6"/>
      <c r="B1178" t="s">
        <v>193</v>
      </c>
      <c r="C1178">
        <v>3</v>
      </c>
      <c r="H1178">
        <f>SUM(Tabela2[[#This Row],[Contratado Santa Marcelina]:[Bolsistas]])</f>
        <v>3</v>
      </c>
    </row>
    <row r="1179" spans="1:8" x14ac:dyDescent="0.25">
      <c r="A1179" s="6"/>
      <c r="B1179" t="s">
        <v>103</v>
      </c>
      <c r="C1179">
        <v>1</v>
      </c>
      <c r="H1179">
        <f>SUM(Tabela2[[#This Row],[Contratado Santa Marcelina]:[Bolsistas]])</f>
        <v>1</v>
      </c>
    </row>
    <row r="1180" spans="1:8" x14ac:dyDescent="0.25">
      <c r="A1180" s="6"/>
      <c r="B1180" t="s">
        <v>13</v>
      </c>
      <c r="C1180">
        <v>61</v>
      </c>
      <c r="H1180">
        <f>SUM(Tabela2[[#This Row],[Contratado Santa Marcelina]:[Bolsistas]])</f>
        <v>61</v>
      </c>
    </row>
    <row r="1181" spans="1:8" x14ac:dyDescent="0.25">
      <c r="A1181" s="6"/>
      <c r="B1181" t="s">
        <v>14</v>
      </c>
      <c r="C1181">
        <v>5</v>
      </c>
      <c r="H1181">
        <f>SUM(Tabela2[[#This Row],[Contratado Santa Marcelina]:[Bolsistas]])</f>
        <v>5</v>
      </c>
    </row>
    <row r="1182" spans="1:8" x14ac:dyDescent="0.25">
      <c r="A1182" s="6"/>
      <c r="B1182" t="s">
        <v>17</v>
      </c>
      <c r="C1182">
        <v>1</v>
      </c>
      <c r="H1182">
        <f>SUM(Tabela2[[#This Row],[Contratado Santa Marcelina]:[Bolsistas]])</f>
        <v>1</v>
      </c>
    </row>
    <row r="1183" spans="1:8" x14ac:dyDescent="0.25">
      <c r="A1183" s="6"/>
      <c r="B1183" t="s">
        <v>106</v>
      </c>
      <c r="F1183">
        <v>6</v>
      </c>
      <c r="H1183">
        <f>SUM(Tabela2[[#This Row],[Contratado Santa Marcelina]:[Bolsistas]])</f>
        <v>6</v>
      </c>
    </row>
    <row r="1184" spans="1:8" x14ac:dyDescent="0.25">
      <c r="A1184" s="6"/>
      <c r="B1184" t="s">
        <v>19</v>
      </c>
      <c r="C1184">
        <v>30</v>
      </c>
      <c r="F1184">
        <v>40</v>
      </c>
      <c r="H1184">
        <f>SUM(Tabela2[[#This Row],[Contratado Santa Marcelina]:[Bolsistas]])</f>
        <v>70</v>
      </c>
    </row>
    <row r="1185" spans="1:8" x14ac:dyDescent="0.25">
      <c r="A1185" s="6"/>
      <c r="B1185" t="s">
        <v>36</v>
      </c>
      <c r="C1185">
        <v>6</v>
      </c>
      <c r="F1185">
        <v>5</v>
      </c>
      <c r="H1185">
        <f>SUM(Tabela2[[#This Row],[Contratado Santa Marcelina]:[Bolsistas]])</f>
        <v>11</v>
      </c>
    </row>
    <row r="1186" spans="1:8" x14ac:dyDescent="0.25">
      <c r="A1186" s="6"/>
      <c r="B1186" t="s">
        <v>25</v>
      </c>
      <c r="C1186">
        <v>7</v>
      </c>
      <c r="F1186">
        <v>23</v>
      </c>
      <c r="H1186">
        <f>SUM(Tabela2[[#This Row],[Contratado Santa Marcelina]:[Bolsistas]])</f>
        <v>30</v>
      </c>
    </row>
    <row r="1187" spans="1:8" x14ac:dyDescent="0.25">
      <c r="A1187" s="6"/>
      <c r="B1187" t="s">
        <v>27</v>
      </c>
      <c r="C1187">
        <v>1</v>
      </c>
      <c r="H1187">
        <f>SUM(Tabela2[[#This Row],[Contratado Santa Marcelina]:[Bolsistas]])</f>
        <v>1</v>
      </c>
    </row>
    <row r="1188" spans="1:8" x14ac:dyDescent="0.25">
      <c r="A1188" s="6"/>
      <c r="B1188" t="s">
        <v>39</v>
      </c>
      <c r="C1188">
        <v>2</v>
      </c>
      <c r="H1188">
        <f>SUM(Tabela2[[#This Row],[Contratado Santa Marcelina]:[Bolsistas]])</f>
        <v>2</v>
      </c>
    </row>
    <row r="1189" spans="1:8" x14ac:dyDescent="0.25">
      <c r="A1189" s="6"/>
      <c r="B1189" t="s">
        <v>74</v>
      </c>
      <c r="C1189">
        <v>144</v>
      </c>
      <c r="H1189">
        <f>SUM(Tabela2[[#This Row],[Contratado Santa Marcelina]:[Bolsistas]])</f>
        <v>144</v>
      </c>
    </row>
    <row r="1190" spans="1:8" x14ac:dyDescent="0.25">
      <c r="A1190" s="6"/>
      <c r="B1190" t="s">
        <v>117</v>
      </c>
      <c r="C1190">
        <v>9</v>
      </c>
      <c r="H1190">
        <f>SUM(Tabela2[[#This Row],[Contratado Santa Marcelina]:[Bolsistas]])</f>
        <v>9</v>
      </c>
    </row>
    <row r="1191" spans="1:8" x14ac:dyDescent="0.25">
      <c r="A1191" s="6"/>
      <c r="B1191" t="s">
        <v>30</v>
      </c>
      <c r="C1191">
        <v>16</v>
      </c>
      <c r="H1191">
        <f>SUM(Tabela2[[#This Row],[Contratado Santa Marcelina]:[Bolsistas]])</f>
        <v>16</v>
      </c>
    </row>
    <row r="1192" spans="1:8" x14ac:dyDescent="0.25">
      <c r="A1192" s="6"/>
      <c r="B1192" t="s">
        <v>31</v>
      </c>
      <c r="C1192">
        <v>10</v>
      </c>
      <c r="H1192">
        <f>SUM(Tabela2[[#This Row],[Contratado Santa Marcelina]:[Bolsistas]])</f>
        <v>10</v>
      </c>
    </row>
    <row r="1193" spans="1:8" x14ac:dyDescent="0.25">
      <c r="A1193" s="6" t="s">
        <v>196</v>
      </c>
      <c r="B1193" t="s">
        <v>5</v>
      </c>
      <c r="C1193">
        <v>4</v>
      </c>
      <c r="H1193">
        <f>SUM(Tabela2[[#This Row],[Contratado Santa Marcelina]:[Bolsistas]])</f>
        <v>4</v>
      </c>
    </row>
    <row r="1194" spans="1:8" x14ac:dyDescent="0.25">
      <c r="A1194" s="6"/>
      <c r="B1194" t="s">
        <v>7</v>
      </c>
      <c r="C1194">
        <v>3</v>
      </c>
      <c r="H1194">
        <f>SUM(Tabela2[[#This Row],[Contratado Santa Marcelina]:[Bolsistas]])</f>
        <v>3</v>
      </c>
    </row>
    <row r="1195" spans="1:8" x14ac:dyDescent="0.25">
      <c r="A1195" s="6"/>
      <c r="B1195" t="s">
        <v>8</v>
      </c>
      <c r="E1195">
        <v>2</v>
      </c>
      <c r="H1195">
        <f>SUM(Tabela2[[#This Row],[Contratado Santa Marcelina]:[Bolsistas]])</f>
        <v>2</v>
      </c>
    </row>
    <row r="1196" spans="1:8" x14ac:dyDescent="0.25">
      <c r="A1196" s="6"/>
      <c r="B1196" t="s">
        <v>262</v>
      </c>
      <c r="C1196">
        <v>28</v>
      </c>
      <c r="H1196">
        <f>SUM(Tabela2[[#This Row],[Contratado Santa Marcelina]:[Bolsistas]])</f>
        <v>28</v>
      </c>
    </row>
    <row r="1197" spans="1:8" x14ac:dyDescent="0.25">
      <c r="A1197" s="6"/>
      <c r="B1197" t="s">
        <v>305</v>
      </c>
      <c r="F1197">
        <v>2</v>
      </c>
      <c r="H1197">
        <f>SUM(Tabela2[[#This Row],[Contratado Santa Marcelina]:[Bolsistas]])</f>
        <v>2</v>
      </c>
    </row>
    <row r="1198" spans="1:8" x14ac:dyDescent="0.25">
      <c r="A1198" s="6"/>
      <c r="B1198" t="s">
        <v>195</v>
      </c>
      <c r="C1198">
        <v>1</v>
      </c>
      <c r="H1198">
        <f>SUM(Tabela2[[#This Row],[Contratado Santa Marcelina]:[Bolsistas]])</f>
        <v>1</v>
      </c>
    </row>
    <row r="1199" spans="1:8" x14ac:dyDescent="0.25">
      <c r="A1199" s="6"/>
      <c r="B1199" t="s">
        <v>193</v>
      </c>
      <c r="C1199">
        <v>3</v>
      </c>
      <c r="H1199">
        <f>SUM(Tabela2[[#This Row],[Contratado Santa Marcelina]:[Bolsistas]])</f>
        <v>3</v>
      </c>
    </row>
    <row r="1200" spans="1:8" x14ac:dyDescent="0.25">
      <c r="A1200" s="6"/>
      <c r="B1200" t="s">
        <v>103</v>
      </c>
      <c r="C1200">
        <v>1</v>
      </c>
      <c r="H1200">
        <f>SUM(Tabela2[[#This Row],[Contratado Santa Marcelina]:[Bolsistas]])</f>
        <v>1</v>
      </c>
    </row>
    <row r="1201" spans="1:8" x14ac:dyDescent="0.25">
      <c r="A1201" s="6"/>
      <c r="B1201" t="s">
        <v>13</v>
      </c>
      <c r="C1201">
        <v>48</v>
      </c>
      <c r="H1201">
        <f>SUM(Tabela2[[#This Row],[Contratado Santa Marcelina]:[Bolsistas]])</f>
        <v>48</v>
      </c>
    </row>
    <row r="1202" spans="1:8" x14ac:dyDescent="0.25">
      <c r="A1202" s="6"/>
      <c r="B1202" t="s">
        <v>14</v>
      </c>
      <c r="C1202">
        <v>6</v>
      </c>
      <c r="H1202">
        <f>SUM(Tabela2[[#This Row],[Contratado Santa Marcelina]:[Bolsistas]])</f>
        <v>6</v>
      </c>
    </row>
    <row r="1203" spans="1:8" x14ac:dyDescent="0.25">
      <c r="A1203" s="6"/>
      <c r="B1203" t="s">
        <v>17</v>
      </c>
      <c r="C1203">
        <v>1</v>
      </c>
      <c r="H1203">
        <f>SUM(Tabela2[[#This Row],[Contratado Santa Marcelina]:[Bolsistas]])</f>
        <v>1</v>
      </c>
    </row>
    <row r="1204" spans="1:8" x14ac:dyDescent="0.25">
      <c r="A1204" s="6"/>
      <c r="B1204" t="s">
        <v>106</v>
      </c>
      <c r="F1204">
        <v>15</v>
      </c>
      <c r="H1204">
        <f>SUM(Tabela2[[#This Row],[Contratado Santa Marcelina]:[Bolsistas]])</f>
        <v>15</v>
      </c>
    </row>
    <row r="1205" spans="1:8" x14ac:dyDescent="0.25">
      <c r="A1205" s="6"/>
      <c r="B1205" t="s">
        <v>19</v>
      </c>
      <c r="C1205">
        <v>22</v>
      </c>
      <c r="F1205">
        <v>96</v>
      </c>
      <c r="H1205">
        <f>SUM(Tabela2[[#This Row],[Contratado Santa Marcelina]:[Bolsistas]])</f>
        <v>118</v>
      </c>
    </row>
    <row r="1206" spans="1:8" x14ac:dyDescent="0.25">
      <c r="A1206" s="6"/>
      <c r="B1206" t="s">
        <v>36</v>
      </c>
      <c r="C1206">
        <v>3</v>
      </c>
      <c r="F1206">
        <v>17</v>
      </c>
      <c r="H1206">
        <f>SUM(Tabela2[[#This Row],[Contratado Santa Marcelina]:[Bolsistas]])</f>
        <v>20</v>
      </c>
    </row>
    <row r="1207" spans="1:8" x14ac:dyDescent="0.25">
      <c r="A1207" s="6"/>
      <c r="B1207" t="s">
        <v>25</v>
      </c>
      <c r="C1207">
        <v>10</v>
      </c>
      <c r="F1207">
        <v>39</v>
      </c>
      <c r="H1207">
        <f>SUM(Tabela2[[#This Row],[Contratado Santa Marcelina]:[Bolsistas]])</f>
        <v>49</v>
      </c>
    </row>
    <row r="1208" spans="1:8" x14ac:dyDescent="0.25">
      <c r="A1208" s="6"/>
      <c r="B1208" t="s">
        <v>27</v>
      </c>
      <c r="C1208">
        <v>1</v>
      </c>
      <c r="H1208">
        <f>SUM(Tabela2[[#This Row],[Contratado Santa Marcelina]:[Bolsistas]])</f>
        <v>1</v>
      </c>
    </row>
    <row r="1209" spans="1:8" x14ac:dyDescent="0.25">
      <c r="A1209" s="6"/>
      <c r="B1209" t="s">
        <v>39</v>
      </c>
      <c r="C1209">
        <v>2</v>
      </c>
      <c r="H1209">
        <f>SUM(Tabela2[[#This Row],[Contratado Santa Marcelina]:[Bolsistas]])</f>
        <v>2</v>
      </c>
    </row>
    <row r="1210" spans="1:8" x14ac:dyDescent="0.25">
      <c r="A1210" s="6"/>
      <c r="B1210" t="s">
        <v>74</v>
      </c>
      <c r="C1210">
        <v>107</v>
      </c>
      <c r="F1210">
        <v>1</v>
      </c>
      <c r="H1210">
        <f>SUM(Tabela2[[#This Row],[Contratado Santa Marcelina]:[Bolsistas]])</f>
        <v>108</v>
      </c>
    </row>
    <row r="1211" spans="1:8" x14ac:dyDescent="0.25">
      <c r="A1211" s="6"/>
      <c r="B1211" t="s">
        <v>117</v>
      </c>
      <c r="C1211">
        <v>8</v>
      </c>
      <c r="H1211">
        <f>SUM(Tabela2[[#This Row],[Contratado Santa Marcelina]:[Bolsistas]])</f>
        <v>8</v>
      </c>
    </row>
    <row r="1212" spans="1:8" x14ac:dyDescent="0.25">
      <c r="A1212" s="6"/>
      <c r="B1212" t="s">
        <v>30</v>
      </c>
      <c r="C1212">
        <v>14</v>
      </c>
      <c r="H1212">
        <f>SUM(Tabela2[[#This Row],[Contratado Santa Marcelina]:[Bolsistas]])</f>
        <v>14</v>
      </c>
    </row>
    <row r="1213" spans="1:8" x14ac:dyDescent="0.25">
      <c r="A1213" s="6"/>
      <c r="B1213" t="s">
        <v>31</v>
      </c>
      <c r="C1213">
        <v>11</v>
      </c>
      <c r="H1213">
        <f>SUM(Tabela2[[#This Row],[Contratado Santa Marcelina]:[Bolsistas]])</f>
        <v>11</v>
      </c>
    </row>
    <row r="1214" spans="1:8" s="6" customFormat="1" x14ac:dyDescent="0.25">
      <c r="A1214" s="6" t="s">
        <v>273</v>
      </c>
      <c r="C1214" s="6">
        <f>SUM(C6:C1213)</f>
        <v>5777</v>
      </c>
      <c r="D1214" s="6">
        <f t="shared" ref="D1214:G1214" si="0">SUM(D6:D1213)</f>
        <v>10</v>
      </c>
      <c r="E1214" s="6">
        <f t="shared" si="0"/>
        <v>29</v>
      </c>
      <c r="F1214" s="6">
        <f t="shared" si="0"/>
        <v>1879</v>
      </c>
      <c r="G1214" s="6">
        <f t="shared" si="0"/>
        <v>4</v>
      </c>
      <c r="H1214" s="6">
        <f>SUM(Tabela2[[#This Row],[Contratado Santa Marcelina]:[Bolsistas]])</f>
        <v>7699</v>
      </c>
    </row>
  </sheetData>
  <mergeCells count="3">
    <mergeCell ref="C4:H4"/>
    <mergeCell ref="A2:H2"/>
    <mergeCell ref="A1:H1"/>
  </mergeCells>
  <pageMargins left="0.7" right="0.7" top="0.75" bottom="0.75" header="0.3" footer="0.3"/>
  <pageSetup scale="37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Planilha1</vt:lpstr>
      <vt:lpstr>RAST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WEBERT WILSON DA SILVA</dc:creator>
  <cp:lastModifiedBy>Ana Karoline Moreira do Vale Monteiro | Controladoria</cp:lastModifiedBy>
  <cp:lastPrinted>2022-02-21T03:02:12Z</cp:lastPrinted>
  <dcterms:created xsi:type="dcterms:W3CDTF">2015-06-05T18:19:34Z</dcterms:created>
  <dcterms:modified xsi:type="dcterms:W3CDTF">2024-12-17T14:34:49Z</dcterms:modified>
</cp:coreProperties>
</file>